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paz\Downloads\PARA_PUBLICAR_MAÑANA (1)\"/>
    </mc:Choice>
  </mc:AlternateContent>
  <xr:revisionPtr revIDLastSave="0" documentId="13_ncr:1_{F887D85B-463D-4981-9A4A-0A1FB962DF9F}" xr6:coauthVersionLast="47" xr6:coauthVersionMax="47" xr10:uidLastSave="{00000000-0000-0000-0000-000000000000}"/>
  <workbookProtection workbookAlgorithmName="SHA-512" workbookHashValue="v5GQJAbX2g0XCo/xwWKWu63mj8mxebQ9tID5Sxa7R1TT3jmN0oURw9Bdd0JjerFkPGFoFwbIh4JMfcwGb5G2Yg==" workbookSaltValue="QAqhzPBQCXxvjOSNFebLbw==" workbookSpinCount="100000" lockStructure="1"/>
  <bookViews>
    <workbookView xWindow="-108" yWindow="-108" windowWidth="23256" windowHeight="12456" xr2:uid="{00000000-000D-0000-FFFF-FFFF00000000}"/>
  </bookViews>
  <sheets>
    <sheet name="V. EVALUACIÓN DE CURSOS" sheetId="1" r:id="rId1"/>
    <sheet name="VIII. DETALLE EV CURSO POR OTEC" sheetId="2" r:id="rId2"/>
  </sheets>
  <definedNames>
    <definedName name="_xlnm._FilterDatabase" localSheetId="0" hidden="1">'V. EVALUACIÓN DE CURSOS'!$A$3:$Y$20</definedName>
    <definedName name="_xlnm._FilterDatabase" localSheetId="1" hidden="1">'VIII. DETALLE EV CURSO POR OTEC'!$A$5:$K$20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2" l="1"/>
  <c r="G20" i="2"/>
  <c r="H20" i="2"/>
  <c r="I20" i="2"/>
  <c r="J20" i="2"/>
  <c r="K20" i="2"/>
  <c r="E20" i="2"/>
  <c r="D20" i="2"/>
</calcChain>
</file>

<file path=xl/sharedStrings.xml><?xml version="1.0" encoding="utf-8"?>
<sst xmlns="http://schemas.openxmlformats.org/spreadsheetml/2006/main" count="137" uniqueCount="92">
  <si>
    <t>Datos de la propuesta</t>
  </si>
  <si>
    <t>PUNTAJE FINAL</t>
  </si>
  <si>
    <r>
      <t xml:space="preserve">(SI/NO) </t>
    </r>
    <r>
      <rPr>
        <b/>
        <vertAlign val="superscript"/>
        <sz val="11"/>
        <color rgb="FF000000"/>
        <rFont val="Calibri"/>
        <family val="2"/>
        <scheme val="minor"/>
      </rPr>
      <t>(1)</t>
    </r>
  </si>
  <si>
    <t>N°</t>
  </si>
  <si>
    <t>Rut Otec</t>
  </si>
  <si>
    <t>Razón Social Otec</t>
  </si>
  <si>
    <t xml:space="preserve">Código curso </t>
  </si>
  <si>
    <t>Nombre del Curso</t>
  </si>
  <si>
    <t>V. EVALUACIÓN DE CURSOS (Solo propuestas que pasaron la verificación de requisitos de cursos)</t>
  </si>
  <si>
    <t xml:space="preserve">Este reporte debe ser enviado en Excel. </t>
  </si>
  <si>
    <t>VIII. DETALLE EVALUACIÓN DE CURSOS POR OTEC</t>
  </si>
  <si>
    <t>Rut OTEC</t>
  </si>
  <si>
    <t>Razón Social OTEC</t>
  </si>
  <si>
    <t>N° de cursos presentados</t>
  </si>
  <si>
    <t>Propuesta de Adjudicación</t>
  </si>
  <si>
    <t>Aprobados</t>
  </si>
  <si>
    <t>Rechazados</t>
  </si>
  <si>
    <t>N° de Cursos</t>
  </si>
  <si>
    <t>Estrategia Evaluativa</t>
  </si>
  <si>
    <t>Reconocimento IES</t>
  </si>
  <si>
    <t>Adjudica</t>
  </si>
  <si>
    <t xml:space="preserve"> Indicadores de logro para los aprendizajes esperados.(65%)</t>
  </si>
  <si>
    <t>Instrumentos de Evaluación. (35%)</t>
  </si>
  <si>
    <t xml:space="preserve">(1)Los cursos adjudicados deben ser aquellos que tienen mayor puntaje final. </t>
  </si>
  <si>
    <t>EVALUACIÓN PROPUESTA TÉCNICA (75%)</t>
  </si>
  <si>
    <t>Totales</t>
  </si>
  <si>
    <t>Admisibilidad por RUT</t>
  </si>
  <si>
    <t>Admisibilidad por oferta- curso</t>
  </si>
  <si>
    <t>EVALUACIÓN EXPERIENCIA DEL OFERENTE (10%)</t>
  </si>
  <si>
    <t>EVALUACIÓN COMPORTAMIENTO                       (10%)</t>
  </si>
  <si>
    <t xml:space="preserve">EVALUACIÓN ECONOMICA   (5%) </t>
  </si>
  <si>
    <t>7.4.2     Evaluación a nivel de plan o propuesta formativa (35 %)</t>
  </si>
  <si>
    <t>7.4.3 Evaluación a nivel de módulos de propueta formativa (65%)</t>
  </si>
  <si>
    <t>7.4.2.1                              Cumple con todos los componentes exigidos para el plan formativo (50%)</t>
  </si>
  <si>
    <t>7.4.2.2                               Se identifican los requisistos de ingreso del participante al plan formativo. (50 %)</t>
  </si>
  <si>
    <t>7.4.3.1                     Relación entre los componentes del módulo propuesto (15%)</t>
  </si>
  <si>
    <t>7.4.3.2                      Relación de la competencia y el nombre del módulo se relaciona con la competencia y el nombre del plan formativo (25%)</t>
  </si>
  <si>
    <t>7.4.3.3     Relación de los aprendizajes esperados del módulo con la competencia del módulo. (20%)</t>
  </si>
  <si>
    <t>7.4.3.4                          Los criterios de evaluación permiten evidenciar los aprendizajes esperados de cada módulo. (25 %)</t>
  </si>
  <si>
    <t>7.4.3.5                                         Los contenidos abordados permiten desarrollar los aprendizajes esperados de cada módulo. (15%)</t>
  </si>
  <si>
    <r>
      <t xml:space="preserve">7.4.1 EVALUACIÓN PROPUESTA FORMATIVA (45 % </t>
    </r>
    <r>
      <rPr>
        <b/>
        <u/>
        <sz val="10"/>
        <rFont val="Calibri"/>
        <family val="2"/>
        <scheme val="minor"/>
      </rPr>
      <t>Sólo para cursos con plan formativo propuesto por el oferente</t>
    </r>
    <r>
      <rPr>
        <b/>
        <sz val="10"/>
        <rFont val="Calibri"/>
        <family val="2"/>
        <scheme val="minor"/>
      </rPr>
      <t>)</t>
    </r>
  </si>
  <si>
    <t>7.4.4 EVALUACIÓN DE METODOLOGIA                                                                            (100 % Para cursos con plan formativo SENCE y 55 % para cursos propuestos por el oferente)</t>
  </si>
  <si>
    <t>7.4.4.1            Relación entre metodología y competencia (30%)</t>
  </si>
  <si>
    <t>7.4.4.2   Proceso de Aprendizaje (30%)</t>
  </si>
  <si>
    <t>7.4.4.3          Uso de equipos y herramientas (20%)</t>
  </si>
  <si>
    <t>7.4.4.4  Uso y distribución de materiales e insumos (10%)</t>
  </si>
  <si>
    <t>7.4.4.5            Uso de la infraestructura (10%)</t>
  </si>
  <si>
    <t>Evaluación por puntaje</t>
  </si>
  <si>
    <t>76608604-7</t>
  </si>
  <si>
    <t>SI</t>
  </si>
  <si>
    <t>NO</t>
  </si>
  <si>
    <t>76826088-5</t>
  </si>
  <si>
    <t>INSTITUTO DE EDUCACIÓN TECNOLÓGICA DE CHILE SPA</t>
  </si>
  <si>
    <t>77419740-0</t>
  </si>
  <si>
    <t xml:space="preserve">Laborem EIRL </t>
  </si>
  <si>
    <t>76056645-4</t>
  </si>
  <si>
    <t>ISOLUTION CAPACITACION EN GESTION LIMITADA</t>
  </si>
  <si>
    <t>FORMACIÓN Y CAPACITACIÓN LABORAL SPA</t>
  </si>
  <si>
    <t>MONTAJE DE SISTEMAS SOLARES FOTOVOLTAICOS</t>
  </si>
  <si>
    <t>TÉCNICAS DE SOLDADURA POR OXIGÁS, ARCO VOLTAICO, TIG Y MIG</t>
  </si>
  <si>
    <t>ESTRATEGIAS PARA LA COMERCIALIZACIÓN Y ATENCIÓN DE CLIENTES EN SECTOR COMERCIO</t>
  </si>
  <si>
    <t>INSTALACIONES ELÉCTRICAS TIPO F Y G</t>
  </si>
  <si>
    <t>SUPERVISIÓN DE LABORES DE ALBAÑILERÍA</t>
  </si>
  <si>
    <t>LABORES DE SOPORTE EN INSTALACIONES SANITARIAS</t>
  </si>
  <si>
    <t>Fundación Forpe</t>
  </si>
  <si>
    <t>65.062.756-3</t>
  </si>
  <si>
    <t>Servicio De Capacitacion Urbanotec Spa</t>
  </si>
  <si>
    <t>Centro De Estudios Y Capacitacion Ser Mas Spa.</t>
  </si>
  <si>
    <t>Potencia Otec Spa</t>
  </si>
  <si>
    <t>I.E.T. Instituto Para El Trabajo De Empresas Ltda.</t>
  </si>
  <si>
    <t>77.228.717-8</t>
  </si>
  <si>
    <t>76.137.626-8</t>
  </si>
  <si>
    <t>77.777.502-2</t>
  </si>
  <si>
    <t>79.676.750-2</t>
  </si>
  <si>
    <t>Prestación De Servicios De Capacitación Ltda.</t>
  </si>
  <si>
    <t>76.858.784-1</t>
  </si>
  <si>
    <t>Asociacion De Capacitacion Juvenil Boreal</t>
  </si>
  <si>
    <t>65.057.122-3</t>
  </si>
  <si>
    <t>Capacitacion Integra Limitada</t>
  </si>
  <si>
    <t>78.834.140- 7</t>
  </si>
  <si>
    <t>65.012.812-5</t>
  </si>
  <si>
    <t>Posiciona</t>
  </si>
  <si>
    <t>Formacion Y Capacitación Laboral Spa</t>
  </si>
  <si>
    <t>76.608.604-7</t>
  </si>
  <si>
    <t>Intlektas Ltda.</t>
  </si>
  <si>
    <t>76.048.178-5</t>
  </si>
  <si>
    <t>Instituto De Educación Tecnologica De Chile</t>
  </si>
  <si>
    <t>76.826.088-5</t>
  </si>
  <si>
    <t>Laborem EIRL o Eliana Cabrera Valdenegro, capacitaciones, empresa individual de responsabilidad limitada</t>
  </si>
  <si>
    <t>77.419.740-0</t>
  </si>
  <si>
    <t>Isolution Capacitacion En Gestión Limitada</t>
  </si>
  <si>
    <t>76.056.645-4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</si>
</sst>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vertAlign val="superscript"/>
      <sz val="11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202124"/>
      <name val="Calibri"/>
      <family val="2"/>
    </font>
    <font>
      <b/>
      <sz val="8"/>
      <name val="Calibri"/>
      <family val="2"/>
      <scheme val="minor"/>
    </font>
    <font>
      <sz val="11"/>
      <name val="Calibri"/>
      <family val="2"/>
    </font>
    <font>
      <sz val="10"/>
      <color theme="1"/>
      <name val="Calibri"/>
      <family val="2"/>
      <scheme val="minor"/>
    </font>
    <font>
      <sz val="10"/>
      <color rgb="FF202124"/>
      <name val="Calibri"/>
      <family val="2"/>
      <scheme val="minor"/>
    </font>
    <font>
      <sz val="11"/>
      <color theme="1"/>
      <name val="Arial Narrow"/>
      <family val="2"/>
    </font>
    <font>
      <sz val="11"/>
      <color rgb="FF000000"/>
      <name val="Arial Narrow"/>
      <family val="2"/>
    </font>
    <font>
      <sz val="10"/>
      <color theme="1"/>
      <name val="Arial Narrow"/>
      <family val="2"/>
    </font>
    <font>
      <sz val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rgb="FF9CC2E5"/>
      </patternFill>
    </fill>
    <fill>
      <patternFill patternType="solid">
        <fgColor rgb="FF00B05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</borders>
  <cellStyleXfs count="3">
    <xf numFmtId="0" fontId="0" fillId="0" borderId="0"/>
    <xf numFmtId="0" fontId="5" fillId="0" borderId="0"/>
    <xf numFmtId="0" fontId="9" fillId="0" borderId="0"/>
  </cellStyleXfs>
  <cellXfs count="119">
    <xf numFmtId="0" fontId="0" fillId="0" borderId="0" xfId="0"/>
    <xf numFmtId="0" fontId="0" fillId="2" borderId="0" xfId="0" applyFill="1"/>
    <xf numFmtId="0" fontId="1" fillId="2" borderId="11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center" vertical="center" textRotation="90" wrapText="1"/>
    </xf>
    <xf numFmtId="0" fontId="4" fillId="2" borderId="12" xfId="0" applyFont="1" applyFill="1" applyBorder="1" applyAlignment="1">
      <alignment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0" fillId="3" borderId="0" xfId="0" applyFill="1"/>
    <xf numFmtId="0" fontId="1" fillId="2" borderId="11" xfId="0" applyFont="1" applyFill="1" applyBorder="1" applyAlignment="1">
      <alignment vertical="center"/>
    </xf>
    <xf numFmtId="0" fontId="1" fillId="3" borderId="13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textRotation="90" wrapText="1"/>
    </xf>
    <xf numFmtId="0" fontId="7" fillId="2" borderId="15" xfId="0" applyFont="1" applyFill="1" applyBorder="1" applyAlignment="1">
      <alignment horizontal="center" vertical="top" wrapText="1"/>
    </xf>
    <xf numFmtId="0" fontId="7" fillId="2" borderId="11" xfId="0" applyFont="1" applyFill="1" applyBorder="1" applyAlignment="1">
      <alignment horizontal="center" vertical="top" wrapText="1"/>
    </xf>
    <xf numFmtId="0" fontId="7" fillId="4" borderId="26" xfId="2" applyFont="1" applyFill="1" applyBorder="1" applyAlignment="1">
      <alignment horizontal="center" vertical="top" wrapText="1"/>
    </xf>
    <xf numFmtId="0" fontId="7" fillId="4" borderId="27" xfId="2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0" fillId="2" borderId="11" xfId="0" applyFill="1" applyBorder="1"/>
    <xf numFmtId="0" fontId="0" fillId="2" borderId="11" xfId="0" applyFill="1" applyBorder="1" applyAlignment="1">
      <alignment vertical="top" wrapText="1"/>
    </xf>
    <xf numFmtId="0" fontId="6" fillId="2" borderId="11" xfId="0" applyFont="1" applyFill="1" applyBorder="1" applyAlignment="1">
      <alignment horizontal="center" vertical="center" wrapText="1"/>
    </xf>
    <xf numFmtId="0" fontId="13" fillId="2" borderId="11" xfId="0" applyFont="1" applyFill="1" applyBorder="1"/>
    <xf numFmtId="0" fontId="0" fillId="2" borderId="11" xfId="0" applyFill="1" applyBorder="1" applyAlignment="1">
      <alignment horizontal="right"/>
    </xf>
    <xf numFmtId="0" fontId="8" fillId="2" borderId="17" xfId="0" applyFont="1" applyFill="1" applyBorder="1"/>
    <xf numFmtId="0" fontId="8" fillId="2" borderId="17" xfId="0" applyFont="1" applyFill="1" applyBorder="1" applyAlignment="1">
      <alignment horizontal="center"/>
    </xf>
    <xf numFmtId="0" fontId="14" fillId="0" borderId="11" xfId="0" applyFont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1" fontId="0" fillId="2" borderId="11" xfId="0" applyNumberFormat="1" applyFill="1" applyBorder="1" applyAlignment="1">
      <alignment horizontal="right"/>
    </xf>
    <xf numFmtId="1" fontId="12" fillId="2" borderId="11" xfId="0" applyNumberFormat="1" applyFont="1" applyFill="1" applyBorder="1" applyAlignment="1">
      <alignment horizontal="right"/>
    </xf>
    <xf numFmtId="0" fontId="13" fillId="2" borderId="11" xfId="0" applyFont="1" applyFill="1" applyBorder="1" applyAlignment="1">
      <alignment horizontal="right"/>
    </xf>
    <xf numFmtId="164" fontId="0" fillId="2" borderId="15" xfId="0" applyNumberFormat="1" applyFill="1" applyBorder="1" applyAlignment="1">
      <alignment horizontal="right"/>
    </xf>
    <xf numFmtId="0" fontId="19" fillId="0" borderId="11" xfId="0" applyFont="1" applyBorder="1"/>
    <xf numFmtId="0" fontId="19" fillId="0" borderId="11" xfId="0" applyFont="1" applyBorder="1" applyAlignment="1">
      <alignment horizontal="justify" vertical="center" wrapText="1"/>
    </xf>
    <xf numFmtId="0" fontId="19" fillId="0" borderId="11" xfId="0" applyFont="1" applyBorder="1" applyAlignment="1">
      <alignment horizontal="justify" vertical="center"/>
    </xf>
    <xf numFmtId="0" fontId="20" fillId="0" borderId="11" xfId="0" applyFont="1" applyBorder="1" applyAlignment="1">
      <alignment horizontal="justify" vertical="center" wrapText="1"/>
    </xf>
    <xf numFmtId="0" fontId="21" fillId="0" borderId="11" xfId="0" applyFont="1" applyBorder="1" applyAlignment="1">
      <alignment horizontal="justify" vertical="center" wrapText="1"/>
    </xf>
    <xf numFmtId="0" fontId="7" fillId="2" borderId="11" xfId="0" applyFont="1" applyFill="1" applyBorder="1" applyAlignment="1">
      <alignment horizontal="left"/>
    </xf>
    <xf numFmtId="0" fontId="7" fillId="2" borderId="11" xfId="0" applyFont="1" applyFill="1" applyBorder="1" applyAlignment="1">
      <alignment horizontal="left" vertical="top"/>
    </xf>
    <xf numFmtId="0" fontId="7" fillId="2" borderId="11" xfId="0" applyFont="1" applyFill="1" applyBorder="1" applyAlignment="1">
      <alignment horizontal="left" vertical="center" wrapText="1"/>
    </xf>
    <xf numFmtId="0" fontId="17" fillId="2" borderId="11" xfId="0" applyFont="1" applyFill="1" applyBorder="1" applyAlignment="1">
      <alignment horizontal="left" vertical="top"/>
    </xf>
    <xf numFmtId="0" fontId="0" fillId="2" borderId="11" xfId="0" applyFill="1" applyBorder="1" applyAlignment="1">
      <alignment horizontal="right" vertical="top" wrapText="1"/>
    </xf>
    <xf numFmtId="0" fontId="0" fillId="2" borderId="11" xfId="0" applyFill="1" applyBorder="1" applyAlignment="1">
      <alignment vertical="center"/>
    </xf>
    <xf numFmtId="0" fontId="22" fillId="2" borderId="0" xfId="0" applyFont="1" applyFill="1" applyAlignment="1">
      <alignment horizontal="center"/>
    </xf>
    <xf numFmtId="0" fontId="7" fillId="0" borderId="11" xfId="0" applyFont="1" applyBorder="1" applyAlignment="1">
      <alignment horizontal="left"/>
    </xf>
    <xf numFmtId="0" fontId="7" fillId="0" borderId="11" xfId="0" applyFont="1" applyBorder="1" applyAlignment="1">
      <alignment horizontal="left" vertical="top"/>
    </xf>
    <xf numFmtId="0" fontId="13" fillId="0" borderId="11" xfId="0" applyFont="1" applyBorder="1"/>
    <xf numFmtId="0" fontId="0" fillId="0" borderId="11" xfId="0" applyBorder="1"/>
    <xf numFmtId="0" fontId="0" fillId="0" borderId="11" xfId="0" applyBorder="1" applyAlignment="1">
      <alignment vertical="top" wrapText="1"/>
    </xf>
    <xf numFmtId="0" fontId="13" fillId="0" borderId="11" xfId="0" applyFont="1" applyBorder="1" applyAlignment="1">
      <alignment horizontal="right"/>
    </xf>
    <xf numFmtId="0" fontId="1" fillId="0" borderId="11" xfId="0" applyFont="1" applyBorder="1" applyAlignment="1">
      <alignment vertical="center" wrapText="1"/>
    </xf>
    <xf numFmtId="1" fontId="0" fillId="0" borderId="11" xfId="0" applyNumberFormat="1" applyBorder="1" applyAlignment="1">
      <alignment horizontal="right"/>
    </xf>
    <xf numFmtId="0" fontId="0" fillId="0" borderId="11" xfId="0" applyBorder="1" applyAlignment="1">
      <alignment horizontal="right"/>
    </xf>
    <xf numFmtId="164" fontId="12" fillId="0" borderId="11" xfId="0" applyNumberFormat="1" applyFont="1" applyBorder="1" applyAlignment="1">
      <alignment horizontal="right"/>
    </xf>
    <xf numFmtId="0" fontId="7" fillId="0" borderId="11" xfId="0" applyFont="1" applyBorder="1" applyAlignment="1">
      <alignment horizontal="left" vertical="center" wrapText="1"/>
    </xf>
    <xf numFmtId="0" fontId="18" fillId="0" borderId="11" xfId="0" applyFont="1" applyBorder="1" applyAlignment="1" applyProtection="1">
      <alignment horizontal="left" vertical="top"/>
      <protection locked="0"/>
    </xf>
    <xf numFmtId="0" fontId="7" fillId="0" borderId="15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center" wrapText="1"/>
    </xf>
    <xf numFmtId="1" fontId="12" fillId="0" borderId="11" xfId="0" applyNumberFormat="1" applyFont="1" applyBorder="1" applyAlignment="1">
      <alignment horizontal="right"/>
    </xf>
    <xf numFmtId="0" fontId="1" fillId="0" borderId="17" xfId="0" applyFont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left"/>
    </xf>
    <xf numFmtId="0" fontId="7" fillId="5" borderId="11" xfId="0" applyFont="1" applyFill="1" applyBorder="1" applyAlignment="1">
      <alignment horizontal="left" vertical="top"/>
    </xf>
    <xf numFmtId="0" fontId="13" fillId="5" borderId="11" xfId="0" applyFont="1" applyFill="1" applyBorder="1"/>
    <xf numFmtId="0" fontId="0" fillId="5" borderId="11" xfId="0" applyFill="1" applyBorder="1"/>
    <xf numFmtId="0" fontId="0" fillId="5" borderId="11" xfId="0" applyFill="1" applyBorder="1" applyAlignment="1">
      <alignment vertical="top" wrapText="1"/>
    </xf>
    <xf numFmtId="0" fontId="7" fillId="5" borderId="15" xfId="0" applyFont="1" applyFill="1" applyBorder="1" applyAlignment="1">
      <alignment horizontal="center" vertical="top" wrapText="1"/>
    </xf>
    <xf numFmtId="0" fontId="7" fillId="5" borderId="11" xfId="0" applyFont="1" applyFill="1" applyBorder="1" applyAlignment="1">
      <alignment horizontal="center" vertical="top" wrapText="1"/>
    </xf>
    <xf numFmtId="0" fontId="6" fillId="5" borderId="11" xfId="0" applyFont="1" applyFill="1" applyBorder="1" applyAlignment="1">
      <alignment horizontal="center" vertical="center" wrapText="1"/>
    </xf>
    <xf numFmtId="0" fontId="0" fillId="5" borderId="11" xfId="0" applyFill="1" applyBorder="1" applyAlignment="1">
      <alignment horizontal="right" vertical="top" wrapText="1"/>
    </xf>
    <xf numFmtId="1" fontId="0" fillId="5" borderId="11" xfId="0" applyNumberFormat="1" applyFill="1" applyBorder="1" applyAlignment="1">
      <alignment vertical="center"/>
    </xf>
    <xf numFmtId="0" fontId="1" fillId="5" borderId="17" xfId="0" applyFont="1" applyFill="1" applyBorder="1" applyAlignment="1">
      <alignment horizontal="center" vertical="center" wrapText="1"/>
    </xf>
    <xf numFmtId="0" fontId="13" fillId="5" borderId="11" xfId="0" applyFont="1" applyFill="1" applyBorder="1" applyAlignment="1">
      <alignment horizontal="right"/>
    </xf>
    <xf numFmtId="0" fontId="7" fillId="5" borderId="11" xfId="0" applyFont="1" applyFill="1" applyBorder="1" applyAlignment="1">
      <alignment horizontal="left" vertical="center" wrapText="1"/>
    </xf>
    <xf numFmtId="0" fontId="18" fillId="5" borderId="11" xfId="0" applyFont="1" applyFill="1" applyBorder="1" applyAlignment="1" applyProtection="1">
      <alignment horizontal="left" vertical="top"/>
      <protection locked="0"/>
    </xf>
    <xf numFmtId="1" fontId="0" fillId="5" borderId="11" xfId="0" applyNumberFormat="1" applyFill="1" applyBorder="1" applyAlignment="1">
      <alignment horizontal="right"/>
    </xf>
    <xf numFmtId="0" fontId="0" fillId="5" borderId="11" xfId="0" applyFill="1" applyBorder="1" applyAlignment="1">
      <alignment horizontal="right"/>
    </xf>
    <xf numFmtId="1" fontId="12" fillId="5" borderId="11" xfId="0" applyNumberFormat="1" applyFont="1" applyFill="1" applyBorder="1" applyAlignment="1">
      <alignment horizontal="right"/>
    </xf>
    <xf numFmtId="0" fontId="1" fillId="5" borderId="11" xfId="0" applyFont="1" applyFill="1" applyBorder="1" applyAlignment="1">
      <alignment vertical="center" wrapText="1"/>
    </xf>
    <xf numFmtId="164" fontId="0" fillId="5" borderId="11" xfId="0" applyNumberFormat="1" applyFill="1" applyBorder="1" applyAlignment="1">
      <alignment horizontal="right"/>
    </xf>
    <xf numFmtId="164" fontId="12" fillId="5" borderId="11" xfId="0" applyNumberFormat="1" applyFont="1" applyFill="1" applyBorder="1" applyAlignment="1">
      <alignment horizontal="right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1" fillId="2" borderId="11" xfId="0" applyFont="1" applyFill="1" applyBorder="1" applyAlignment="1">
      <alignment vertical="center"/>
    </xf>
    <xf numFmtId="0" fontId="1" fillId="2" borderId="11" xfId="0" applyFont="1" applyFill="1" applyBorder="1" applyAlignment="1">
      <alignment horizontal="center" vertical="center" textRotation="90" wrapText="1"/>
    </xf>
    <xf numFmtId="0" fontId="1" fillId="2" borderId="11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textRotation="90" wrapText="1"/>
    </xf>
    <xf numFmtId="0" fontId="1" fillId="2" borderId="17" xfId="0" applyFont="1" applyFill="1" applyBorder="1" applyAlignment="1">
      <alignment horizontal="center" vertical="center" textRotation="90" wrapText="1"/>
    </xf>
    <xf numFmtId="0" fontId="10" fillId="4" borderId="14" xfId="2" applyFont="1" applyFill="1" applyBorder="1" applyAlignment="1">
      <alignment horizontal="center" vertical="top" wrapText="1"/>
    </xf>
    <xf numFmtId="0" fontId="10" fillId="2" borderId="15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10" fillId="4" borderId="0" xfId="2" applyFont="1" applyFill="1" applyAlignment="1">
      <alignment horizontal="center" vertical="top" wrapText="1"/>
    </xf>
    <xf numFmtId="0" fontId="10" fillId="2" borderId="0" xfId="0" applyFont="1" applyFill="1" applyAlignment="1">
      <alignment horizontal="center" vertical="top" wrapText="1"/>
    </xf>
    <xf numFmtId="0" fontId="10" fillId="2" borderId="19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6" xfId="2" xr:uid="{40A0B0B6-3906-41A4-9162-5EAD728D4F66}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0"/>
  <sheetViews>
    <sheetView tabSelected="1" topLeftCell="C7" zoomScale="70" zoomScaleNormal="70" workbookViewId="0">
      <selection activeCell="E39" sqref="E39"/>
    </sheetView>
  </sheetViews>
  <sheetFormatPr baseColWidth="10" defaultColWidth="11.5546875" defaultRowHeight="14.4" x14ac:dyDescent="0.3"/>
  <cols>
    <col min="1" max="1" width="4.109375" style="1" customWidth="1"/>
    <col min="2" max="2" width="14.44140625" style="1" customWidth="1"/>
    <col min="3" max="3" width="72.5546875" style="1" customWidth="1"/>
    <col min="4" max="4" width="8" style="1" customWidth="1"/>
    <col min="5" max="5" width="40.44140625" style="1" customWidth="1"/>
    <col min="6" max="6" width="17.6640625" customWidth="1"/>
    <col min="7" max="7" width="17.6640625" style="1" customWidth="1"/>
    <col min="8" max="9" width="17.6640625" style="1" hidden="1" customWidth="1"/>
    <col min="10" max="10" width="16" style="1" hidden="1" customWidth="1"/>
    <col min="11" max="12" width="14.5546875" style="1" hidden="1" customWidth="1"/>
    <col min="13" max="13" width="15.33203125" style="1" hidden="1" customWidth="1"/>
    <col min="14" max="14" width="14.6640625" style="1" hidden="1" customWidth="1"/>
    <col min="15" max="15" width="14.109375" style="6" hidden="1" customWidth="1"/>
    <col min="16" max="16" width="11" style="6" hidden="1" customWidth="1"/>
    <col min="17" max="18" width="15" style="1" customWidth="1"/>
    <col min="19" max="19" width="15.44140625" style="1" customWidth="1"/>
    <col min="20" max="20" width="12.44140625" style="1" customWidth="1"/>
    <col min="21" max="21" width="17.109375" style="1" customWidth="1"/>
    <col min="22" max="22" width="14.44140625" style="1" hidden="1" customWidth="1"/>
    <col min="23" max="23" width="9.88671875" style="1" customWidth="1"/>
    <col min="24" max="24" width="12" style="1" customWidth="1"/>
    <col min="25" max="25" width="8.88671875" style="1" customWidth="1"/>
    <col min="26" max="16384" width="11.5546875" style="1"/>
  </cols>
  <sheetData>
    <row r="1" spans="1:25" x14ac:dyDescent="0.3">
      <c r="A1" s="82" t="s">
        <v>8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</row>
    <row r="3" spans="1:25" ht="30" customHeight="1" x14ac:dyDescent="0.3">
      <c r="A3" s="82" t="s">
        <v>0</v>
      </c>
      <c r="B3" s="82"/>
      <c r="C3" s="82"/>
      <c r="D3" s="82"/>
      <c r="E3" s="82"/>
      <c r="F3" s="85" t="s">
        <v>28</v>
      </c>
      <c r="G3" s="84" t="s">
        <v>29</v>
      </c>
      <c r="H3" s="95" t="s">
        <v>24</v>
      </c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8"/>
      <c r="W3" s="83" t="s">
        <v>30</v>
      </c>
      <c r="X3" s="83" t="s">
        <v>1</v>
      </c>
      <c r="Y3" s="91" t="s">
        <v>20</v>
      </c>
    </row>
    <row r="4" spans="1:25" ht="30" customHeight="1" x14ac:dyDescent="0.3">
      <c r="A4" s="82"/>
      <c r="B4" s="82"/>
      <c r="C4" s="82"/>
      <c r="D4" s="82"/>
      <c r="E4" s="82"/>
      <c r="F4" s="85"/>
      <c r="G4" s="84"/>
      <c r="H4" s="104" t="s">
        <v>40</v>
      </c>
      <c r="I4" s="105"/>
      <c r="J4" s="105"/>
      <c r="K4" s="105"/>
      <c r="L4" s="105"/>
      <c r="M4" s="105"/>
      <c r="N4" s="106"/>
      <c r="O4" s="86" t="s">
        <v>18</v>
      </c>
      <c r="P4" s="87"/>
      <c r="Q4" s="98" t="s">
        <v>41</v>
      </c>
      <c r="R4" s="99"/>
      <c r="S4" s="99"/>
      <c r="T4" s="99"/>
      <c r="U4" s="100"/>
      <c r="V4" s="88" t="s">
        <v>19</v>
      </c>
      <c r="W4" s="83"/>
      <c r="X4" s="83"/>
      <c r="Y4" s="92"/>
    </row>
    <row r="5" spans="1:25" ht="30" customHeight="1" x14ac:dyDescent="0.3">
      <c r="A5" s="7"/>
      <c r="B5" s="7"/>
      <c r="C5" s="7"/>
      <c r="D5" s="7"/>
      <c r="E5" s="7"/>
      <c r="F5" s="85"/>
      <c r="G5" s="84"/>
      <c r="H5" s="93" t="s">
        <v>31</v>
      </c>
      <c r="I5" s="94"/>
      <c r="J5" s="95" t="s">
        <v>32</v>
      </c>
      <c r="K5" s="96"/>
      <c r="L5" s="96"/>
      <c r="M5" s="96"/>
      <c r="N5" s="97"/>
      <c r="O5" s="8"/>
      <c r="P5" s="9"/>
      <c r="Q5" s="101"/>
      <c r="R5" s="102"/>
      <c r="S5" s="102"/>
      <c r="T5" s="102"/>
      <c r="U5" s="103"/>
      <c r="V5" s="89"/>
      <c r="W5" s="83"/>
      <c r="X5" s="83"/>
      <c r="Y5" s="10"/>
    </row>
    <row r="6" spans="1:25" ht="145.5" customHeight="1" x14ac:dyDescent="0.3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85"/>
      <c r="G6" s="84"/>
      <c r="H6" s="11" t="s">
        <v>33</v>
      </c>
      <c r="I6" s="12" t="s">
        <v>34</v>
      </c>
      <c r="J6" s="12" t="s">
        <v>35</v>
      </c>
      <c r="K6" s="12" t="s">
        <v>36</v>
      </c>
      <c r="L6" s="12" t="s">
        <v>37</v>
      </c>
      <c r="M6" s="12" t="s">
        <v>38</v>
      </c>
      <c r="N6" s="12" t="s">
        <v>39</v>
      </c>
      <c r="O6" s="5" t="s">
        <v>21</v>
      </c>
      <c r="P6" s="5" t="s">
        <v>22</v>
      </c>
      <c r="Q6" s="13" t="s">
        <v>42</v>
      </c>
      <c r="R6" s="14" t="s">
        <v>43</v>
      </c>
      <c r="S6" s="14" t="s">
        <v>44</v>
      </c>
      <c r="T6" s="14" t="s">
        <v>45</v>
      </c>
      <c r="U6" s="14" t="s">
        <v>46</v>
      </c>
      <c r="V6" s="90"/>
      <c r="W6" s="83"/>
      <c r="X6" s="83"/>
      <c r="Y6" s="3" t="s">
        <v>2</v>
      </c>
    </row>
    <row r="7" spans="1:25" ht="18" customHeight="1" x14ac:dyDescent="0.3">
      <c r="A7" s="2">
        <v>1</v>
      </c>
      <c r="B7" s="36" t="s">
        <v>51</v>
      </c>
      <c r="C7" s="37" t="s">
        <v>52</v>
      </c>
      <c r="D7" s="20">
        <v>14079</v>
      </c>
      <c r="E7" s="17" t="s">
        <v>58</v>
      </c>
      <c r="F7" s="18">
        <v>7</v>
      </c>
      <c r="G7" s="18">
        <v>7</v>
      </c>
      <c r="H7" s="11"/>
      <c r="I7" s="12"/>
      <c r="J7" s="12"/>
      <c r="K7" s="12"/>
      <c r="L7" s="12"/>
      <c r="M7" s="12"/>
      <c r="N7" s="12"/>
      <c r="O7" s="19"/>
      <c r="P7" s="19"/>
      <c r="Q7" s="27">
        <v>7</v>
      </c>
      <c r="R7" s="27">
        <v>6</v>
      </c>
      <c r="S7" s="27">
        <v>7</v>
      </c>
      <c r="T7" s="21">
        <v>7</v>
      </c>
      <c r="U7" s="28">
        <v>7</v>
      </c>
      <c r="V7" s="15"/>
      <c r="W7" s="29">
        <v>7</v>
      </c>
      <c r="X7" s="30">
        <v>6.8</v>
      </c>
      <c r="Y7" s="20" t="s">
        <v>49</v>
      </c>
    </row>
    <row r="8" spans="1:25" ht="18" customHeight="1" x14ac:dyDescent="0.3">
      <c r="A8" s="2">
        <v>2</v>
      </c>
      <c r="B8" s="36" t="s">
        <v>51</v>
      </c>
      <c r="C8" s="37" t="s">
        <v>52</v>
      </c>
      <c r="D8" s="20">
        <v>14081</v>
      </c>
      <c r="E8" s="17" t="s">
        <v>58</v>
      </c>
      <c r="F8" s="18">
        <v>7</v>
      </c>
      <c r="G8" s="18">
        <v>7</v>
      </c>
      <c r="H8" s="11"/>
      <c r="I8" s="12"/>
      <c r="J8" s="12"/>
      <c r="K8" s="12"/>
      <c r="L8" s="12"/>
      <c r="M8" s="12"/>
      <c r="N8" s="12"/>
      <c r="O8" s="19"/>
      <c r="P8" s="19"/>
      <c r="Q8" s="27">
        <v>7</v>
      </c>
      <c r="R8" s="27">
        <v>6</v>
      </c>
      <c r="S8" s="27">
        <v>7</v>
      </c>
      <c r="T8" s="21">
        <v>7</v>
      </c>
      <c r="U8" s="28">
        <v>7</v>
      </c>
      <c r="V8" s="15"/>
      <c r="W8" s="29">
        <v>7</v>
      </c>
      <c r="X8" s="20">
        <v>6.8</v>
      </c>
      <c r="Y8" s="20" t="s">
        <v>49</v>
      </c>
    </row>
    <row r="9" spans="1:25" ht="18" customHeight="1" x14ac:dyDescent="0.3">
      <c r="A9" s="2">
        <v>3</v>
      </c>
      <c r="B9" s="36" t="s">
        <v>51</v>
      </c>
      <c r="C9" s="37" t="s">
        <v>52</v>
      </c>
      <c r="D9" s="20">
        <v>14082</v>
      </c>
      <c r="E9" s="17" t="s">
        <v>58</v>
      </c>
      <c r="F9" s="18">
        <v>7</v>
      </c>
      <c r="G9" s="18">
        <v>7</v>
      </c>
      <c r="H9" s="11"/>
      <c r="I9" s="12"/>
      <c r="J9" s="12"/>
      <c r="K9" s="12"/>
      <c r="L9" s="12"/>
      <c r="M9" s="12"/>
      <c r="N9" s="12"/>
      <c r="O9" s="19"/>
      <c r="P9" s="19"/>
      <c r="Q9" s="27">
        <v>7</v>
      </c>
      <c r="R9" s="27">
        <v>6</v>
      </c>
      <c r="S9" s="27">
        <v>7</v>
      </c>
      <c r="T9" s="21">
        <v>7</v>
      </c>
      <c r="U9" s="28">
        <v>7</v>
      </c>
      <c r="V9" s="15"/>
      <c r="W9" s="29">
        <v>7</v>
      </c>
      <c r="X9" s="20">
        <v>6.8</v>
      </c>
      <c r="Y9" s="20" t="s">
        <v>49</v>
      </c>
    </row>
    <row r="10" spans="1:25" ht="18" customHeight="1" x14ac:dyDescent="0.3">
      <c r="A10" s="2">
        <v>4</v>
      </c>
      <c r="B10" s="36" t="s">
        <v>51</v>
      </c>
      <c r="C10" s="37" t="s">
        <v>52</v>
      </c>
      <c r="D10" s="20">
        <v>14083</v>
      </c>
      <c r="E10" s="17" t="s">
        <v>58</v>
      </c>
      <c r="F10" s="18">
        <v>7</v>
      </c>
      <c r="G10" s="18">
        <v>7</v>
      </c>
      <c r="H10" s="11"/>
      <c r="I10" s="12"/>
      <c r="J10" s="12"/>
      <c r="K10" s="12"/>
      <c r="L10" s="12"/>
      <c r="M10" s="12"/>
      <c r="N10" s="12"/>
      <c r="O10" s="19"/>
      <c r="P10" s="19"/>
      <c r="Q10" s="27">
        <v>7</v>
      </c>
      <c r="R10" s="27">
        <v>6</v>
      </c>
      <c r="S10" s="27">
        <v>7</v>
      </c>
      <c r="T10" s="21">
        <v>7</v>
      </c>
      <c r="U10" s="28">
        <v>7</v>
      </c>
      <c r="V10" s="15"/>
      <c r="W10" s="29">
        <v>7</v>
      </c>
      <c r="X10" s="20">
        <v>6.8</v>
      </c>
      <c r="Y10" s="20" t="s">
        <v>49</v>
      </c>
    </row>
    <row r="11" spans="1:25" ht="18" customHeight="1" x14ac:dyDescent="0.3">
      <c r="A11" s="2">
        <v>5</v>
      </c>
      <c r="B11" s="36" t="s">
        <v>51</v>
      </c>
      <c r="C11" s="37" t="s">
        <v>52</v>
      </c>
      <c r="D11" s="20">
        <v>14089</v>
      </c>
      <c r="E11" s="17" t="s">
        <v>59</v>
      </c>
      <c r="F11" s="18">
        <v>7</v>
      </c>
      <c r="G11" s="18">
        <v>7</v>
      </c>
      <c r="H11" s="11"/>
      <c r="I11" s="12"/>
      <c r="J11" s="12"/>
      <c r="K11" s="12"/>
      <c r="L11" s="12"/>
      <c r="M11" s="12"/>
      <c r="N11" s="12"/>
      <c r="O11" s="19"/>
      <c r="P11" s="19"/>
      <c r="Q11" s="27">
        <v>7</v>
      </c>
      <c r="R11" s="27">
        <v>7</v>
      </c>
      <c r="S11" s="27">
        <v>7</v>
      </c>
      <c r="T11" s="21">
        <v>7</v>
      </c>
      <c r="U11" s="28">
        <v>7</v>
      </c>
      <c r="V11" s="15"/>
      <c r="W11" s="29">
        <v>7</v>
      </c>
      <c r="X11" s="20">
        <v>7</v>
      </c>
      <c r="Y11" s="20" t="s">
        <v>49</v>
      </c>
    </row>
    <row r="12" spans="1:25" ht="18" customHeight="1" x14ac:dyDescent="0.3">
      <c r="A12" s="2">
        <v>6</v>
      </c>
      <c r="B12" s="36" t="s">
        <v>51</v>
      </c>
      <c r="C12" s="37" t="s">
        <v>52</v>
      </c>
      <c r="D12" s="20">
        <v>14092</v>
      </c>
      <c r="E12" s="17" t="s">
        <v>59</v>
      </c>
      <c r="F12" s="18">
        <v>7</v>
      </c>
      <c r="G12" s="18">
        <v>7</v>
      </c>
      <c r="H12" s="11"/>
      <c r="I12" s="12"/>
      <c r="J12" s="12"/>
      <c r="K12" s="12"/>
      <c r="L12" s="12"/>
      <c r="M12" s="12"/>
      <c r="N12" s="12"/>
      <c r="O12" s="19"/>
      <c r="P12" s="19"/>
      <c r="Q12" s="27">
        <v>7</v>
      </c>
      <c r="R12" s="27">
        <v>7</v>
      </c>
      <c r="S12" s="27">
        <v>7</v>
      </c>
      <c r="T12" s="21">
        <v>7</v>
      </c>
      <c r="U12" s="28">
        <v>7</v>
      </c>
      <c r="V12" s="15"/>
      <c r="W12" s="29">
        <v>7</v>
      </c>
      <c r="X12" s="20">
        <v>7</v>
      </c>
      <c r="Y12" s="20" t="s">
        <v>49</v>
      </c>
    </row>
    <row r="13" spans="1:25" ht="18" customHeight="1" x14ac:dyDescent="0.3">
      <c r="A13" s="2">
        <v>7</v>
      </c>
      <c r="B13" s="38" t="s">
        <v>53</v>
      </c>
      <c r="C13" s="39" t="s">
        <v>54</v>
      </c>
      <c r="D13" s="20">
        <v>14096</v>
      </c>
      <c r="E13" s="17" t="s">
        <v>60</v>
      </c>
      <c r="F13" s="18">
        <v>1</v>
      </c>
      <c r="G13" s="18">
        <v>7</v>
      </c>
      <c r="H13" s="11"/>
      <c r="I13" s="12"/>
      <c r="J13" s="12"/>
      <c r="K13" s="12"/>
      <c r="L13" s="12"/>
      <c r="M13" s="12"/>
      <c r="N13" s="12"/>
      <c r="O13" s="19"/>
      <c r="P13" s="19"/>
      <c r="Q13" s="40">
        <v>5</v>
      </c>
      <c r="R13" s="40">
        <v>7</v>
      </c>
      <c r="S13" s="40">
        <v>7</v>
      </c>
      <c r="T13" s="40">
        <v>7</v>
      </c>
      <c r="U13" s="41">
        <v>7</v>
      </c>
      <c r="V13" s="15"/>
      <c r="W13" s="29">
        <v>7</v>
      </c>
      <c r="X13" s="20">
        <v>6</v>
      </c>
      <c r="Y13" s="20" t="s">
        <v>49</v>
      </c>
    </row>
    <row r="14" spans="1:25" ht="18" customHeight="1" x14ac:dyDescent="0.3">
      <c r="A14" s="77">
        <v>8</v>
      </c>
      <c r="B14" s="60" t="s">
        <v>51</v>
      </c>
      <c r="C14" s="61" t="s">
        <v>52</v>
      </c>
      <c r="D14" s="62">
        <v>14096</v>
      </c>
      <c r="E14" s="63" t="s">
        <v>60</v>
      </c>
      <c r="F14" s="64">
        <v>7</v>
      </c>
      <c r="G14" s="64">
        <v>7</v>
      </c>
      <c r="H14" s="65"/>
      <c r="I14" s="66"/>
      <c r="J14" s="66"/>
      <c r="K14" s="66"/>
      <c r="L14" s="66"/>
      <c r="M14" s="66"/>
      <c r="N14" s="66"/>
      <c r="O14" s="67"/>
      <c r="P14" s="67"/>
      <c r="Q14" s="68">
        <v>5</v>
      </c>
      <c r="R14" s="68">
        <v>5</v>
      </c>
      <c r="S14" s="68">
        <v>5</v>
      </c>
      <c r="T14" s="68">
        <v>5</v>
      </c>
      <c r="U14" s="69">
        <v>7</v>
      </c>
      <c r="V14" s="70"/>
      <c r="W14" s="71">
        <v>5.8</v>
      </c>
      <c r="X14" s="62">
        <v>5.6</v>
      </c>
      <c r="Y14" s="62" t="s">
        <v>50</v>
      </c>
    </row>
    <row r="15" spans="1:25" ht="18" customHeight="1" x14ac:dyDescent="0.3">
      <c r="A15" s="77">
        <v>9</v>
      </c>
      <c r="B15" s="72" t="s">
        <v>48</v>
      </c>
      <c r="C15" s="73" t="s">
        <v>57</v>
      </c>
      <c r="D15" s="62">
        <v>14096</v>
      </c>
      <c r="E15" s="63" t="s">
        <v>60</v>
      </c>
      <c r="F15" s="64">
        <v>7</v>
      </c>
      <c r="G15" s="64">
        <v>7</v>
      </c>
      <c r="H15" s="65"/>
      <c r="I15" s="66"/>
      <c r="J15" s="66"/>
      <c r="K15" s="66"/>
      <c r="L15" s="66"/>
      <c r="M15" s="66"/>
      <c r="N15" s="66"/>
      <c r="O15" s="67"/>
      <c r="P15" s="67"/>
      <c r="Q15" s="74">
        <v>5</v>
      </c>
      <c r="R15" s="74">
        <v>5</v>
      </c>
      <c r="S15" s="74">
        <v>5</v>
      </c>
      <c r="T15" s="75">
        <v>5</v>
      </c>
      <c r="U15" s="76">
        <v>5</v>
      </c>
      <c r="V15" s="70"/>
      <c r="W15" s="71">
        <v>6.1</v>
      </c>
      <c r="X15" s="62">
        <v>5.5</v>
      </c>
      <c r="Y15" s="62" t="s">
        <v>50</v>
      </c>
    </row>
    <row r="16" spans="1:25" ht="18" customHeight="1" x14ac:dyDescent="0.3">
      <c r="A16" s="2">
        <v>10</v>
      </c>
      <c r="B16" s="38" t="s">
        <v>55</v>
      </c>
      <c r="C16" s="37" t="s">
        <v>56</v>
      </c>
      <c r="D16" s="20">
        <v>14101</v>
      </c>
      <c r="E16" s="17" t="s">
        <v>61</v>
      </c>
      <c r="F16" s="18">
        <v>7</v>
      </c>
      <c r="G16" s="18">
        <v>7</v>
      </c>
      <c r="H16" s="11"/>
      <c r="I16" s="12"/>
      <c r="J16" s="12"/>
      <c r="K16" s="12"/>
      <c r="L16" s="12"/>
      <c r="M16" s="12"/>
      <c r="N16" s="12"/>
      <c r="O16" s="19"/>
      <c r="P16" s="19"/>
      <c r="Q16" s="40">
        <v>7</v>
      </c>
      <c r="R16" s="40">
        <v>7</v>
      </c>
      <c r="S16" s="40">
        <v>7</v>
      </c>
      <c r="T16" s="40">
        <v>5</v>
      </c>
      <c r="U16" s="40">
        <v>5</v>
      </c>
      <c r="V16" s="15"/>
      <c r="W16" s="29">
        <v>7</v>
      </c>
      <c r="X16" s="20">
        <v>6.7</v>
      </c>
      <c r="Y16" s="20" t="s">
        <v>49</v>
      </c>
    </row>
    <row r="17" spans="1:25" customFormat="1" ht="18" customHeight="1" x14ac:dyDescent="0.3">
      <c r="A17" s="49">
        <v>11</v>
      </c>
      <c r="B17" s="43" t="s">
        <v>51</v>
      </c>
      <c r="C17" s="44" t="s">
        <v>52</v>
      </c>
      <c r="D17" s="45">
        <v>14104</v>
      </c>
      <c r="E17" s="46" t="s">
        <v>59</v>
      </c>
      <c r="F17" s="47">
        <v>7</v>
      </c>
      <c r="G17" s="47">
        <v>7</v>
      </c>
      <c r="H17" s="11"/>
      <c r="I17" s="12"/>
      <c r="J17" s="12"/>
      <c r="K17" s="12"/>
      <c r="L17" s="12"/>
      <c r="M17" s="12"/>
      <c r="N17" s="12"/>
      <c r="O17" s="19"/>
      <c r="P17" s="19"/>
      <c r="Q17" s="50">
        <v>7</v>
      </c>
      <c r="R17" s="50">
        <v>7</v>
      </c>
      <c r="S17" s="50">
        <v>7</v>
      </c>
      <c r="T17" s="51">
        <v>7</v>
      </c>
      <c r="U17" s="52">
        <v>7</v>
      </c>
      <c r="V17" s="15"/>
      <c r="W17" s="48">
        <v>7</v>
      </c>
      <c r="X17" s="45">
        <v>7</v>
      </c>
      <c r="Y17" s="45" t="s">
        <v>49</v>
      </c>
    </row>
    <row r="18" spans="1:25" customFormat="1" ht="18" customHeight="1" x14ac:dyDescent="0.3">
      <c r="A18" s="49">
        <v>12</v>
      </c>
      <c r="B18" s="53" t="s">
        <v>48</v>
      </c>
      <c r="C18" s="54" t="s">
        <v>57</v>
      </c>
      <c r="D18" s="45">
        <v>14112</v>
      </c>
      <c r="E18" s="46" t="s">
        <v>62</v>
      </c>
      <c r="F18" s="47">
        <v>7</v>
      </c>
      <c r="G18" s="47">
        <v>7</v>
      </c>
      <c r="H18" s="55"/>
      <c r="I18" s="56"/>
      <c r="J18" s="56"/>
      <c r="K18" s="56"/>
      <c r="L18" s="56"/>
      <c r="M18" s="56"/>
      <c r="N18" s="56"/>
      <c r="O18" s="57"/>
      <c r="P18" s="57"/>
      <c r="Q18" s="50">
        <v>7</v>
      </c>
      <c r="R18" s="50">
        <v>7</v>
      </c>
      <c r="S18" s="50">
        <v>7</v>
      </c>
      <c r="T18" s="51">
        <v>7</v>
      </c>
      <c r="U18" s="58">
        <v>7</v>
      </c>
      <c r="V18" s="59"/>
      <c r="W18" s="48">
        <v>5.8</v>
      </c>
      <c r="X18" s="45">
        <v>6.9</v>
      </c>
      <c r="Y18" s="45" t="s">
        <v>49</v>
      </c>
    </row>
    <row r="19" spans="1:25" ht="18" customHeight="1" x14ac:dyDescent="0.3">
      <c r="A19" s="77">
        <v>13</v>
      </c>
      <c r="B19" s="72" t="s">
        <v>55</v>
      </c>
      <c r="C19" s="61" t="s">
        <v>56</v>
      </c>
      <c r="D19" s="62">
        <v>14112</v>
      </c>
      <c r="E19" s="63" t="s">
        <v>62</v>
      </c>
      <c r="F19" s="64">
        <v>7</v>
      </c>
      <c r="G19" s="64">
        <v>7</v>
      </c>
      <c r="H19" s="65"/>
      <c r="I19" s="66"/>
      <c r="J19" s="66"/>
      <c r="K19" s="66"/>
      <c r="L19" s="66"/>
      <c r="M19" s="66"/>
      <c r="N19" s="66"/>
      <c r="O19" s="67"/>
      <c r="P19" s="67"/>
      <c r="Q19" s="74">
        <v>6</v>
      </c>
      <c r="R19" s="74">
        <v>6</v>
      </c>
      <c r="S19" s="78">
        <v>5.5</v>
      </c>
      <c r="T19" s="75">
        <v>5.5</v>
      </c>
      <c r="U19" s="79">
        <v>5.5</v>
      </c>
      <c r="V19" s="70"/>
      <c r="W19" s="71">
        <v>7</v>
      </c>
      <c r="X19" s="62">
        <v>6.1</v>
      </c>
      <c r="Y19" s="62" t="s">
        <v>50</v>
      </c>
    </row>
    <row r="20" spans="1:25" ht="18" customHeight="1" x14ac:dyDescent="0.3">
      <c r="A20" s="2">
        <v>14</v>
      </c>
      <c r="B20" s="38" t="s">
        <v>55</v>
      </c>
      <c r="C20" s="37" t="s">
        <v>56</v>
      </c>
      <c r="D20" s="20">
        <v>14117</v>
      </c>
      <c r="E20" s="17" t="s">
        <v>63</v>
      </c>
      <c r="F20" s="18">
        <v>7</v>
      </c>
      <c r="G20" s="18">
        <v>7</v>
      </c>
      <c r="H20" s="11"/>
      <c r="I20" s="12"/>
      <c r="J20" s="12"/>
      <c r="K20" s="12"/>
      <c r="L20" s="12"/>
      <c r="M20" s="12"/>
      <c r="N20" s="12"/>
      <c r="O20" s="19"/>
      <c r="P20" s="19"/>
      <c r="Q20" s="27">
        <v>7</v>
      </c>
      <c r="R20" s="27">
        <v>7</v>
      </c>
      <c r="S20" s="27">
        <v>7</v>
      </c>
      <c r="T20" s="21">
        <v>5</v>
      </c>
      <c r="U20" s="28">
        <v>5</v>
      </c>
      <c r="V20" s="15"/>
      <c r="W20" s="29">
        <v>7</v>
      </c>
      <c r="X20" s="20">
        <v>6.7</v>
      </c>
      <c r="Y20" s="20" t="s">
        <v>49</v>
      </c>
    </row>
    <row r="22" spans="1:25" x14ac:dyDescent="0.3">
      <c r="B22" s="80" t="s">
        <v>23</v>
      </c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</row>
    <row r="23" spans="1:25" x14ac:dyDescent="0.3">
      <c r="B23" s="81" t="s">
        <v>9</v>
      </c>
      <c r="C23" s="81"/>
      <c r="D23" s="81"/>
      <c r="E23" s="81"/>
    </row>
    <row r="24" spans="1:25" x14ac:dyDescent="0.3">
      <c r="D24" s="42"/>
      <c r="E24" s="42"/>
    </row>
    <row r="25" spans="1:25" x14ac:dyDescent="0.3">
      <c r="D25" s="42"/>
      <c r="E25" s="42"/>
    </row>
    <row r="26" spans="1:25" x14ac:dyDescent="0.3">
      <c r="D26" s="42"/>
      <c r="E26" s="42"/>
    </row>
    <row r="27" spans="1:25" x14ac:dyDescent="0.3">
      <c r="D27" s="42"/>
      <c r="E27" s="42"/>
    </row>
    <row r="28" spans="1:25" x14ac:dyDescent="0.3">
      <c r="D28" s="42"/>
      <c r="E28" s="42"/>
    </row>
    <row r="29" spans="1:25" x14ac:dyDescent="0.3">
      <c r="D29" s="42"/>
      <c r="E29" s="42"/>
    </row>
    <row r="30" spans="1:25" x14ac:dyDescent="0.3">
      <c r="E30" s="42"/>
    </row>
  </sheetData>
  <sheetProtection algorithmName="SHA-512" hashValue="4UShZA/D0c2a3EmwsieQ8GlQMIBrLEwazuOfZhNzkmPstyAPcw9Vl8VxnqGIYr6DO0GHFU+gUxMso8XHvQht2w==" saltValue="tHUJLUTS/WOKD0FvqlNIug==" spinCount="100000" sheet="1" objects="1" scenarios="1"/>
  <autoFilter ref="A3:Y20" xr:uid="{00000000-0001-0000-0000-000000000000}">
    <filterColumn colId="0" showButton="0"/>
    <filterColumn colId="1" showButton="0"/>
    <filterColumn colId="2" showButton="0"/>
    <filterColumn colId="3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</autoFilter>
  <mergeCells count="16">
    <mergeCell ref="B22:W22"/>
    <mergeCell ref="B23:E23"/>
    <mergeCell ref="A1:Y1"/>
    <mergeCell ref="A3:E4"/>
    <mergeCell ref="W3:W6"/>
    <mergeCell ref="X3:X6"/>
    <mergeCell ref="G3:G6"/>
    <mergeCell ref="F3:F6"/>
    <mergeCell ref="O4:P4"/>
    <mergeCell ref="V4:V6"/>
    <mergeCell ref="Y3:Y4"/>
    <mergeCell ref="H5:I5"/>
    <mergeCell ref="J5:N5"/>
    <mergeCell ref="Q4:U5"/>
    <mergeCell ref="H4:N4"/>
    <mergeCell ref="H3:V3"/>
  </mergeCells>
  <conditionalFormatting sqref="D18:D19">
    <cfRule type="duplicateValues" dxfId="0" priority="1"/>
  </conditionalFormatting>
  <pageMargins left="0.23622047244094491" right="0.23622047244094491" top="0.74803149606299213" bottom="0.74803149606299213" header="0.31496062992125984" footer="0.31496062992125984"/>
  <pageSetup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0"/>
  <sheetViews>
    <sheetView zoomScale="90" zoomScaleNormal="90" workbookViewId="0">
      <selection activeCell="H13" sqref="H13"/>
    </sheetView>
  </sheetViews>
  <sheetFormatPr baseColWidth="10" defaultColWidth="11.5546875" defaultRowHeight="14.4" x14ac:dyDescent="0.3"/>
  <cols>
    <col min="1" max="1" width="5" style="1" customWidth="1"/>
    <col min="2" max="2" width="13.5546875" style="1" customWidth="1"/>
    <col min="3" max="3" width="40.88671875" style="1" customWidth="1"/>
    <col min="4" max="4" width="11" style="1" customWidth="1"/>
    <col min="5" max="10" width="9.6640625" style="1" customWidth="1"/>
    <col min="11" max="11" width="11" style="1" customWidth="1"/>
    <col min="12" max="16384" width="11.5546875" style="1"/>
  </cols>
  <sheetData>
    <row r="1" spans="1:11" ht="15" thickBot="1" x14ac:dyDescent="0.35"/>
    <row r="2" spans="1:11" ht="15" thickBot="1" x14ac:dyDescent="0.35">
      <c r="A2" s="115" t="s">
        <v>10</v>
      </c>
      <c r="B2" s="116"/>
      <c r="C2" s="116"/>
      <c r="D2" s="116"/>
      <c r="E2" s="116"/>
      <c r="F2" s="116"/>
      <c r="G2" s="116"/>
      <c r="H2" s="116"/>
      <c r="I2" s="116"/>
      <c r="J2" s="116"/>
      <c r="K2" s="117"/>
    </row>
    <row r="3" spans="1:11" ht="15" customHeight="1" x14ac:dyDescent="0.3">
      <c r="A3" s="109" t="s">
        <v>3</v>
      </c>
      <c r="B3" s="109" t="s">
        <v>11</v>
      </c>
      <c r="C3" s="109" t="s">
        <v>12</v>
      </c>
      <c r="D3" s="109" t="s">
        <v>13</v>
      </c>
      <c r="E3" s="111" t="s">
        <v>26</v>
      </c>
      <c r="F3" s="112"/>
      <c r="G3" s="111" t="s">
        <v>27</v>
      </c>
      <c r="H3" s="112"/>
      <c r="I3" s="111" t="s">
        <v>47</v>
      </c>
      <c r="J3" s="112"/>
      <c r="K3" s="109" t="s">
        <v>14</v>
      </c>
    </row>
    <row r="4" spans="1:11" ht="15" thickBot="1" x14ac:dyDescent="0.35">
      <c r="A4" s="118"/>
      <c r="B4" s="118"/>
      <c r="C4" s="118"/>
      <c r="D4" s="118"/>
      <c r="E4" s="113"/>
      <c r="F4" s="114"/>
      <c r="G4" s="113"/>
      <c r="H4" s="114"/>
      <c r="I4" s="113"/>
      <c r="J4" s="114"/>
      <c r="K4" s="110"/>
    </row>
    <row r="5" spans="1:11" x14ac:dyDescent="0.3">
      <c r="A5" s="118"/>
      <c r="B5" s="118"/>
      <c r="C5" s="118"/>
      <c r="D5" s="118"/>
      <c r="E5" s="4" t="s">
        <v>15</v>
      </c>
      <c r="F5" s="4" t="s">
        <v>16</v>
      </c>
      <c r="G5" s="4" t="s">
        <v>15</v>
      </c>
      <c r="H5" s="4" t="s">
        <v>16</v>
      </c>
      <c r="I5" s="4" t="s">
        <v>15</v>
      </c>
      <c r="J5" s="4" t="s">
        <v>16</v>
      </c>
      <c r="K5" s="4" t="s">
        <v>17</v>
      </c>
    </row>
    <row r="6" spans="1:11" x14ac:dyDescent="0.3">
      <c r="A6" s="25">
        <v>1</v>
      </c>
      <c r="B6" s="16" t="s">
        <v>77</v>
      </c>
      <c r="C6" s="32" t="s">
        <v>76</v>
      </c>
      <c r="D6" s="26">
        <v>4</v>
      </c>
      <c r="E6" s="26">
        <v>0</v>
      </c>
      <c r="F6" s="26">
        <v>4</v>
      </c>
      <c r="G6" s="26">
        <v>0</v>
      </c>
      <c r="H6" s="26">
        <v>0</v>
      </c>
      <c r="I6" s="26">
        <v>0</v>
      </c>
      <c r="J6" s="26">
        <v>0</v>
      </c>
      <c r="K6" s="26">
        <v>0</v>
      </c>
    </row>
    <row r="7" spans="1:11" x14ac:dyDescent="0.3">
      <c r="A7" s="25">
        <v>2</v>
      </c>
      <c r="B7" s="32" t="s">
        <v>70</v>
      </c>
      <c r="C7" s="32" t="s">
        <v>66</v>
      </c>
      <c r="D7" s="26">
        <v>10</v>
      </c>
      <c r="E7" s="26">
        <v>0</v>
      </c>
      <c r="F7" s="26">
        <v>10</v>
      </c>
      <c r="G7" s="26">
        <v>0</v>
      </c>
      <c r="H7" s="26">
        <v>0</v>
      </c>
      <c r="I7" s="26">
        <v>0</v>
      </c>
      <c r="J7" s="26">
        <v>0</v>
      </c>
      <c r="K7" s="26">
        <v>0</v>
      </c>
    </row>
    <row r="8" spans="1:11" x14ac:dyDescent="0.3">
      <c r="A8" s="25">
        <v>3</v>
      </c>
      <c r="B8" s="31" t="s">
        <v>71</v>
      </c>
      <c r="C8" s="32" t="s">
        <v>67</v>
      </c>
      <c r="D8" s="26">
        <v>10</v>
      </c>
      <c r="E8" s="26">
        <v>0</v>
      </c>
      <c r="F8" s="26">
        <v>10</v>
      </c>
      <c r="G8" s="26">
        <v>0</v>
      </c>
      <c r="H8" s="26">
        <v>0</v>
      </c>
      <c r="I8" s="26">
        <v>0</v>
      </c>
      <c r="J8" s="26">
        <v>0</v>
      </c>
      <c r="K8" s="26">
        <v>0</v>
      </c>
    </row>
    <row r="9" spans="1:11" x14ac:dyDescent="0.3">
      <c r="A9" s="25">
        <v>4</v>
      </c>
      <c r="B9" s="31" t="s">
        <v>72</v>
      </c>
      <c r="C9" s="32" t="s">
        <v>68</v>
      </c>
      <c r="D9" s="26">
        <v>10</v>
      </c>
      <c r="E9" s="26">
        <v>0</v>
      </c>
      <c r="F9" s="26">
        <v>10</v>
      </c>
      <c r="G9" s="26">
        <v>0</v>
      </c>
      <c r="H9" s="26">
        <v>0</v>
      </c>
      <c r="I9" s="26">
        <v>0</v>
      </c>
      <c r="J9" s="26">
        <v>0</v>
      </c>
      <c r="K9" s="26">
        <v>0</v>
      </c>
    </row>
    <row r="10" spans="1:11" x14ac:dyDescent="0.3">
      <c r="A10" s="25">
        <v>5</v>
      </c>
      <c r="B10" s="32" t="s">
        <v>73</v>
      </c>
      <c r="C10" s="32" t="s">
        <v>69</v>
      </c>
      <c r="D10" s="26">
        <v>10</v>
      </c>
      <c r="E10" s="26">
        <v>0</v>
      </c>
      <c r="F10" s="26">
        <v>10</v>
      </c>
      <c r="G10" s="26">
        <v>0</v>
      </c>
      <c r="H10" s="26">
        <v>0</v>
      </c>
      <c r="I10" s="26">
        <v>0</v>
      </c>
      <c r="J10" s="26">
        <v>0</v>
      </c>
      <c r="K10" s="26">
        <v>0</v>
      </c>
    </row>
    <row r="11" spans="1:11" x14ac:dyDescent="0.3">
      <c r="A11" s="25">
        <v>6</v>
      </c>
      <c r="B11" s="33" t="s">
        <v>75</v>
      </c>
      <c r="C11" s="32" t="s">
        <v>74</v>
      </c>
      <c r="D11" s="26">
        <v>4</v>
      </c>
      <c r="E11" s="26">
        <v>4</v>
      </c>
      <c r="F11" s="26">
        <v>0</v>
      </c>
      <c r="G11" s="26">
        <v>0</v>
      </c>
      <c r="H11" s="26">
        <v>4</v>
      </c>
      <c r="I11" s="26">
        <v>0</v>
      </c>
      <c r="J11" s="26">
        <v>0</v>
      </c>
      <c r="K11" s="26">
        <v>0</v>
      </c>
    </row>
    <row r="12" spans="1:11" x14ac:dyDescent="0.3">
      <c r="A12" s="25">
        <v>7</v>
      </c>
      <c r="B12" s="31" t="s">
        <v>65</v>
      </c>
      <c r="C12" s="32" t="s">
        <v>64</v>
      </c>
      <c r="D12" s="26">
        <v>8</v>
      </c>
      <c r="E12" s="26">
        <v>8</v>
      </c>
      <c r="F12" s="26">
        <v>0</v>
      </c>
      <c r="G12" s="26">
        <v>0</v>
      </c>
      <c r="H12" s="26">
        <v>8</v>
      </c>
      <c r="I12" s="26">
        <v>0</v>
      </c>
      <c r="J12" s="26">
        <v>0</v>
      </c>
      <c r="K12" s="26">
        <v>0</v>
      </c>
    </row>
    <row r="13" spans="1:11" x14ac:dyDescent="0.3">
      <c r="A13" s="25">
        <v>8</v>
      </c>
      <c r="B13" s="31" t="s">
        <v>79</v>
      </c>
      <c r="C13" s="32" t="s">
        <v>78</v>
      </c>
      <c r="D13" s="24">
        <v>4</v>
      </c>
      <c r="E13" s="24">
        <v>4</v>
      </c>
      <c r="F13" s="24">
        <v>0</v>
      </c>
      <c r="G13" s="24">
        <v>0</v>
      </c>
      <c r="H13" s="24">
        <v>4</v>
      </c>
      <c r="I13" s="24">
        <v>0</v>
      </c>
      <c r="J13" s="24">
        <v>0</v>
      </c>
      <c r="K13" s="24">
        <v>0</v>
      </c>
    </row>
    <row r="14" spans="1:11" x14ac:dyDescent="0.3">
      <c r="A14" s="25">
        <v>9</v>
      </c>
      <c r="B14" s="31" t="s">
        <v>80</v>
      </c>
      <c r="C14" s="32" t="s">
        <v>81</v>
      </c>
      <c r="D14" s="24">
        <v>4</v>
      </c>
      <c r="E14" s="24">
        <v>4</v>
      </c>
      <c r="F14" s="24">
        <v>0</v>
      </c>
      <c r="G14" s="24">
        <v>0</v>
      </c>
      <c r="H14" s="24">
        <v>4</v>
      </c>
      <c r="I14" s="24">
        <v>0</v>
      </c>
      <c r="J14" s="24">
        <v>0</v>
      </c>
      <c r="K14" s="24">
        <v>0</v>
      </c>
    </row>
    <row r="15" spans="1:11" x14ac:dyDescent="0.3">
      <c r="A15" s="25">
        <v>10</v>
      </c>
      <c r="B15" s="31" t="s">
        <v>83</v>
      </c>
      <c r="C15" s="32" t="s">
        <v>82</v>
      </c>
      <c r="D15" s="24">
        <v>2</v>
      </c>
      <c r="E15" s="24">
        <v>2</v>
      </c>
      <c r="F15" s="24">
        <v>0</v>
      </c>
      <c r="G15" s="24">
        <v>2</v>
      </c>
      <c r="H15" s="24">
        <v>0</v>
      </c>
      <c r="I15" s="24">
        <v>2</v>
      </c>
      <c r="J15" s="24">
        <v>0</v>
      </c>
      <c r="K15" s="24">
        <v>1</v>
      </c>
    </row>
    <row r="16" spans="1:11" x14ac:dyDescent="0.3">
      <c r="A16" s="25">
        <v>11</v>
      </c>
      <c r="B16" s="34" t="s">
        <v>85</v>
      </c>
      <c r="C16" s="32" t="s">
        <v>84</v>
      </c>
      <c r="D16" s="24">
        <v>8</v>
      </c>
      <c r="E16" s="24">
        <v>8</v>
      </c>
      <c r="F16" s="24">
        <v>0</v>
      </c>
      <c r="G16" s="24">
        <v>0</v>
      </c>
      <c r="H16" s="24">
        <v>8</v>
      </c>
      <c r="I16" s="24">
        <v>0</v>
      </c>
      <c r="J16" s="24">
        <v>0</v>
      </c>
      <c r="K16" s="24">
        <v>0</v>
      </c>
    </row>
    <row r="17" spans="1:11" x14ac:dyDescent="0.3">
      <c r="A17" s="25">
        <v>12</v>
      </c>
      <c r="B17" s="31" t="s">
        <v>87</v>
      </c>
      <c r="C17" s="32" t="s">
        <v>86</v>
      </c>
      <c r="D17" s="24">
        <v>9</v>
      </c>
      <c r="E17" s="24">
        <v>9</v>
      </c>
      <c r="F17" s="24">
        <v>0</v>
      </c>
      <c r="G17" s="24">
        <v>8</v>
      </c>
      <c r="H17" s="24">
        <v>1</v>
      </c>
      <c r="I17" s="24">
        <v>8</v>
      </c>
      <c r="J17" s="24">
        <v>0</v>
      </c>
      <c r="K17" s="24">
        <v>7</v>
      </c>
    </row>
    <row r="18" spans="1:11" ht="12" customHeight="1" x14ac:dyDescent="0.3">
      <c r="A18" s="25">
        <v>13</v>
      </c>
      <c r="B18" s="31" t="s">
        <v>89</v>
      </c>
      <c r="C18" s="35" t="s">
        <v>88</v>
      </c>
      <c r="D18" s="24">
        <v>2</v>
      </c>
      <c r="E18" s="24">
        <v>2</v>
      </c>
      <c r="F18" s="24">
        <v>0</v>
      </c>
      <c r="G18" s="24">
        <v>1</v>
      </c>
      <c r="H18" s="24">
        <v>1</v>
      </c>
      <c r="I18" s="24">
        <v>1</v>
      </c>
      <c r="J18" s="24">
        <v>0</v>
      </c>
      <c r="K18" s="24">
        <v>1</v>
      </c>
    </row>
    <row r="19" spans="1:11" ht="12" customHeight="1" x14ac:dyDescent="0.3">
      <c r="A19" s="25">
        <v>14</v>
      </c>
      <c r="B19" s="31" t="s">
        <v>91</v>
      </c>
      <c r="C19" s="32" t="s">
        <v>90</v>
      </c>
      <c r="D19" s="24">
        <v>6</v>
      </c>
      <c r="E19" s="24">
        <v>6</v>
      </c>
      <c r="F19" s="24">
        <v>0</v>
      </c>
      <c r="G19" s="24">
        <v>1</v>
      </c>
      <c r="H19" s="24">
        <v>3</v>
      </c>
      <c r="I19" s="24">
        <v>3</v>
      </c>
      <c r="J19" s="24">
        <v>0</v>
      </c>
      <c r="K19" s="24">
        <v>2</v>
      </c>
    </row>
    <row r="20" spans="1:11" x14ac:dyDescent="0.3">
      <c r="C20" s="22" t="s">
        <v>25</v>
      </c>
      <c r="D20" s="23">
        <f t="shared" ref="D20:K20" si="0">SUM(D6:D19)</f>
        <v>91</v>
      </c>
      <c r="E20" s="23">
        <f t="shared" si="0"/>
        <v>47</v>
      </c>
      <c r="F20" s="23">
        <f t="shared" si="0"/>
        <v>44</v>
      </c>
      <c r="G20" s="23">
        <f t="shared" si="0"/>
        <v>12</v>
      </c>
      <c r="H20" s="23">
        <f t="shared" si="0"/>
        <v>33</v>
      </c>
      <c r="I20" s="23">
        <f t="shared" si="0"/>
        <v>14</v>
      </c>
      <c r="J20" s="23">
        <f t="shared" si="0"/>
        <v>0</v>
      </c>
      <c r="K20" s="23">
        <f t="shared" si="0"/>
        <v>11</v>
      </c>
    </row>
  </sheetData>
  <sheetProtection algorithmName="SHA-512" hashValue="pwO5rIOyrVX6t4Oob91bB2hLzs8nNin3s5Y9aZOKMFtZfde6hlTPuAorx9xAiDEhVrYULcAkbqxs69crVIFLOw==" saltValue="rSEx1jF9d8svDzZF8eiU8Q==" spinCount="100000" sheet="1" objects="1" scenarios="1"/>
  <autoFilter ref="A5:K20" xr:uid="{00000000-0001-0000-0100-000000000000}"/>
  <mergeCells count="9">
    <mergeCell ref="K3:K4"/>
    <mergeCell ref="I3:J4"/>
    <mergeCell ref="A2:K2"/>
    <mergeCell ref="A3:A5"/>
    <mergeCell ref="B3:B5"/>
    <mergeCell ref="C3:C5"/>
    <mergeCell ref="D3:D5"/>
    <mergeCell ref="G3:H4"/>
    <mergeCell ref="E3:F4"/>
  </mergeCells>
  <pageMargins left="0.25" right="0.25" top="0.75" bottom="0.75" header="0.3" footer="0.3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V. EVALUACIÓN DE CURSOS</vt:lpstr>
      <vt:lpstr>VIII. DETALLE EV CURSO POR OTEC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Edgardo Seymour Suazo</dc:creator>
  <cp:lastModifiedBy>Pablo Paz M.</cp:lastModifiedBy>
  <cp:lastPrinted>2019-09-02T21:49:06Z</cp:lastPrinted>
  <dcterms:created xsi:type="dcterms:W3CDTF">2018-05-18T16:42:58Z</dcterms:created>
  <dcterms:modified xsi:type="dcterms:W3CDTF">2025-06-17T18:03:57Z</dcterms:modified>
</cp:coreProperties>
</file>