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OneDrive - Connected\Escritorio\MELISSA\"/>
    </mc:Choice>
  </mc:AlternateContent>
  <xr:revisionPtr revIDLastSave="0" documentId="13_ncr:1_{AC141380-EBCB-45EA-86CA-09DA67A8F9D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CURSOS'!$A$5:$Z$43</definedName>
    <definedName name="_xlnm._FilterDatabase" localSheetId="1" hidden="1">'VIII. DETALLE EV CURSO POR OTEC'!$A$5:$Q$28</definedName>
    <definedName name="_xlnm.Print_Area" localSheetId="0">'V. EVALUACIÓN DE CURSOS'!$I$3:$V$5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G27" i="2" l="1"/>
  <c r="H27" i="2"/>
  <c r="P27" i="2" l="1"/>
  <c r="O27" i="2"/>
  <c r="N27" i="2"/>
  <c r="M27" i="2"/>
  <c r="D27" i="2" l="1"/>
  <c r="E27" i="2"/>
  <c r="I27" i="2"/>
  <c r="J27" i="2"/>
  <c r="K27" i="2"/>
  <c r="L27" i="2"/>
  <c r="Q27" i="2"/>
</calcChain>
</file>

<file path=xl/sharedStrings.xml><?xml version="1.0" encoding="utf-8"?>
<sst xmlns="http://schemas.openxmlformats.org/spreadsheetml/2006/main" count="255" uniqueCount="119">
  <si>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</si>
  <si>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</si>
  <si>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</si>
  <si>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</si>
  <si>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</si>
  <si>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</si>
  <si>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</si>
  <si>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</si>
  <si>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</si>
  <si>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>(1)Los cursos adjudicados deben ser aquellos que tienen mayor puntaje final. En caso de empate debe ser adjudicado el de menor valor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</si>
  <si>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</si>
  <si>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</si>
  <si>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</si>
  <si>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</si>
  <si>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</si>
  <si>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Verificación de Propuesta</t>
  </si>
  <si>
    <t>Verificación de Requisitos de cursos</t>
  </si>
  <si>
    <t>Evaluación Técnica de Cursos</t>
  </si>
  <si>
    <t>Evaluación Económica de Cursos</t>
  </si>
  <si>
    <t>Propuesta de Adjudicación</t>
  </si>
  <si>
    <t>Aprobados</t>
  </si>
  <si>
    <t>Rechazados</t>
  </si>
  <si>
    <t>N° de Cursos</t>
  </si>
  <si>
    <t>Evaluación Experiencia Regional</t>
  </si>
  <si>
    <t>Evaluación Comportamiento anterior</t>
  </si>
  <si>
    <t>EVALUACIÓN TÉCNICA (55%)</t>
  </si>
  <si>
    <t>Propuesta Formativa</t>
  </si>
  <si>
    <t>Estrategia Evaluativa</t>
  </si>
  <si>
    <t>Metodología</t>
  </si>
  <si>
    <t>Adjudica</t>
  </si>
  <si>
    <t xml:space="preserve">EVALUACIÓN ECONOMICA   (5 %) </t>
  </si>
  <si>
    <t>La competencia del módulo es coherente con la competencia del plan formativo</t>
  </si>
  <si>
    <t>Los aprendizajes esperados del módulo se relacionan con la competencia del módulo</t>
  </si>
  <si>
    <t>Los criterios de evaluación permiten evidenciar los aprendizajes esperados del módulo</t>
  </si>
  <si>
    <t>Los contenidos abordados permiten desarrollar los aprendizajes esperados del módulo</t>
  </si>
  <si>
    <t>Indicadores de logro para los aprendizajes esperados</t>
  </si>
  <si>
    <t>Instrumentos de Evaluación</t>
  </si>
  <si>
    <t>TOTAL</t>
  </si>
  <si>
    <t>Los  componentes del módulo  tienen relación con la competencia del Plan</t>
  </si>
  <si>
    <t>Se identifican los requisitos de ingreso del participante al plan formativo</t>
  </si>
  <si>
    <t>Cumple con todos los componentes exigidos para el Plan Formativo.</t>
  </si>
  <si>
    <t>5.2.2 EVALUACIÓN NIVEL DE DESERCIÓN</t>
  </si>
  <si>
    <t>5.2.1 EVALUACIÓN EXP DEL OFERENTE</t>
  </si>
  <si>
    <t>5.3 EVALUACIÓN COMPORTAMIENTO ANTERIOR</t>
  </si>
  <si>
    <t>OPERACIÓN DE GRÚA HORQUILLA</t>
  </si>
  <si>
    <t>metodología presencial // Relación Metodología y Competencia</t>
  </si>
  <si>
    <t>metodología presencial // Proceso de aprendizaje</t>
  </si>
  <si>
    <t>metodología presencial // Uso de equipos y herramientas</t>
  </si>
  <si>
    <t>metodología presencial // Uso y distribución de materiales e Insumos</t>
  </si>
  <si>
    <t>metodología presencial // Uso de la Infraestructura</t>
  </si>
  <si>
    <t>79559730-1</t>
  </si>
  <si>
    <t>EMPRESA DE CAPACITACIÓN Y ACTIVIDADES DE TEC MANUALES Y ADM LTDA ECATEMA</t>
  </si>
  <si>
    <t>76608604-7</t>
  </si>
  <si>
    <t>FORMACIÓN Y CAPACITACIÓN LABORAL</t>
  </si>
  <si>
    <t>76056645-4</t>
  </si>
  <si>
    <t>ISOLUTION CAPACITACIÓN EN GESTIÓN LIMITADA</t>
  </si>
  <si>
    <t>76963817-2</t>
  </si>
  <si>
    <t>SIEMBRA SERVICIOS DE CAPACITACIÓN LIMITADA</t>
  </si>
  <si>
    <t>78834140-7</t>
  </si>
  <si>
    <t>CAPACITACIÓN INTEGRA LIMITADA</t>
  </si>
  <si>
    <t>76357714-7</t>
  </si>
  <si>
    <t>SOCIEDAD IPA PAZIA CAPACITACIONES Y CONSULTORIAS LIMITADA</t>
  </si>
  <si>
    <t>77311060-3</t>
  </si>
  <si>
    <t>SOCIEDAD OTC CAPACITACIÓN LIMITADA</t>
  </si>
  <si>
    <t>77086552-2</t>
  </si>
  <si>
    <t>CONCEPTUAL SPA</t>
  </si>
  <si>
    <t>76087875-8</t>
  </si>
  <si>
    <t>CAPACITACIÓN INTEGRAL EDUCA CHILE S.A.</t>
  </si>
  <si>
    <t>CONCEPTUAL OTEC</t>
  </si>
  <si>
    <t>77823470-K</t>
  </si>
  <si>
    <t>INFOCAL LTDA.</t>
  </si>
  <si>
    <t>Curso Cocina Celiaca</t>
  </si>
  <si>
    <t>Estética Integral</t>
  </si>
  <si>
    <t>SERVICIO DE TAPICERÍA Y RESTAURACIÓN DE MUEBLES Y SU COMERCIALIZACIÓN</t>
  </si>
  <si>
    <t>SERVICIOS DE MANICURE Y PEDICURE</t>
  </si>
  <si>
    <t>COCINA NACIONAL E INTERNACIONAL</t>
  </si>
  <si>
    <t>CORTE Y CONFECCIÓN DE PRENDAS DE VESTIR PARA NIÑOS Y ADULTOS</t>
  </si>
  <si>
    <t>GESTIONANDO Y FORMALIZANDO MI EMPRENDIMIENTO</t>
  </si>
  <si>
    <t>ELABORACIÓN DE JABONES Y SALES DE BAÑO</t>
  </si>
  <si>
    <t>SI</t>
  </si>
  <si>
    <t>NO</t>
  </si>
  <si>
    <t>76.963.817-2</t>
  </si>
  <si>
    <t>77.644.590-8</t>
  </si>
  <si>
    <t>77.578.513-6</t>
  </si>
  <si>
    <t>77.887.470-9</t>
  </si>
  <si>
    <t>76.109.870-5</t>
  </si>
  <si>
    <t>77.086.552-2</t>
  </si>
  <si>
    <t>79.559.730-1</t>
  </si>
  <si>
    <t>76.797.383-7</t>
  </si>
  <si>
    <t>77.311.060-3</t>
  </si>
  <si>
    <t>76.357.714-7</t>
  </si>
  <si>
    <t>76.437.350-2</t>
  </si>
  <si>
    <t>65.065.946-5</t>
  </si>
  <si>
    <t>78.855.250-5</t>
  </si>
  <si>
    <t>76.087.875-8</t>
  </si>
  <si>
    <t>78.834.140-7</t>
  </si>
  <si>
    <t xml:space="preserve">76.782.657-5   </t>
  </si>
  <si>
    <t>76.056.645-4</t>
  </si>
  <si>
    <t>76.608.604-7</t>
  </si>
  <si>
    <t>77.166.403-2</t>
  </si>
  <si>
    <t>77.823.470-K</t>
  </si>
  <si>
    <t>65.065.054-9</t>
  </si>
  <si>
    <t>Instituto de Capacitación San Fernando Ltda.</t>
  </si>
  <si>
    <t>OTEC AC CAPACITACIONES SPA</t>
  </si>
  <si>
    <t>PERFIL CAPACITACIÓN LTDA.</t>
  </si>
  <si>
    <t>SOCIEDAD DE EDUCACION Y CAPACITACION LIMITADA SODEC</t>
  </si>
  <si>
    <t>EMPRESA DE CAPACITACION Y ACTIVIDA DE TEC MANUALES Y ADMINIST LTDA ECATEMA</t>
  </si>
  <si>
    <t>Seguridad Privada y Gestión de Riesgos Manuel Marcelo Marchant Naranjo E.I.R.L. Asegmar</t>
  </si>
  <si>
    <t>Prestación de Servicios de Capacitación Limitada</t>
  </si>
  <si>
    <t>Capacitación y Desarrollo Laboral</t>
  </si>
  <si>
    <t>Sociedad de capacitación y desarrollo ltda.</t>
  </si>
  <si>
    <t>CAPACITACION INTEGRAL EDUCA CHILE S.A.</t>
  </si>
  <si>
    <t>Capacitación Integra Limitada</t>
  </si>
  <si>
    <t>INSTITUTO DE CIENCIAS Y CAPACITACION LABORAL LE CORBUSIER Spa</t>
  </si>
  <si>
    <t>Isolution Capacitación en Gestión Limitada</t>
  </si>
  <si>
    <t>Formación y Capacitación Laboral SpA.</t>
  </si>
  <si>
    <t>INFOCOMPCHILE SPA</t>
  </si>
  <si>
    <t>INGENIERIA DE FORMACION EN CAPACITACION LABORAL SOLANES Y SAPIAIN LTDA INFOCAL</t>
  </si>
  <si>
    <t>Fundacion Centro de Capacitación y Desarrollo Social Chile. FUNDA CADES.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</si>
</sst>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11" fillId="0" borderId="0" applyFont="0" applyFill="0" applyBorder="0" applyAlignment="0" applyProtection="0"/>
  </cellStyleXfs>
  <cellXfs count="90">
    <xf numFmtId="0" fontId="0" fillId="0" borderId="0" xfId="0"/>
    <xf numFmtId="0" fontId="8" fillId="2" borderId="1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1" fillId="2" borderId="0" xfId="0" applyFont="1" applyFill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7" fillId="2" borderId="18" xfId="0" applyFont="1" applyFill="1" applyBorder="1"/>
    <xf numFmtId="0" fontId="0" fillId="2" borderId="19" xfId="0" applyFill="1" applyBorder="1"/>
    <xf numFmtId="0" fontId="0" fillId="2" borderId="20" xfId="0" applyFill="1" applyBorder="1"/>
    <xf numFmtId="0" fontId="3" fillId="2" borderId="0" xfId="0" applyFont="1" applyFill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wrapText="1"/>
    </xf>
    <xf numFmtId="0" fontId="10" fillId="0" borderId="11" xfId="0" applyFont="1" applyBorder="1"/>
    <xf numFmtId="0" fontId="0" fillId="2" borderId="11" xfId="0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0" fillId="2" borderId="11" xfId="0" applyFill="1" applyBorder="1"/>
    <xf numFmtId="2" fontId="0" fillId="0" borderId="0" xfId="0" applyNumberFormat="1"/>
    <xf numFmtId="164" fontId="0" fillId="2" borderId="11" xfId="0" applyNumberFormat="1" applyFill="1" applyBorder="1" applyAlignment="1">
      <alignment horizontal="right"/>
    </xf>
    <xf numFmtId="9" fontId="11" fillId="2" borderId="11" xfId="2" applyFont="1" applyFill="1" applyBorder="1" applyAlignment="1">
      <alignment horizontal="right"/>
    </xf>
    <xf numFmtId="2" fontId="0" fillId="2" borderId="11" xfId="0" applyNumberForma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1" fontId="13" fillId="2" borderId="11" xfId="0" applyNumberFormat="1" applyFont="1" applyFill="1" applyBorder="1" applyAlignment="1">
      <alignment horizontal="right" wrapText="1"/>
    </xf>
    <xf numFmtId="1" fontId="13" fillId="0" borderId="11" xfId="0" applyNumberFormat="1" applyFont="1" applyBorder="1" applyAlignment="1">
      <alignment horizontal="right" wrapText="1"/>
    </xf>
    <xf numFmtId="165" fontId="10" fillId="2" borderId="11" xfId="0" applyNumberFormat="1" applyFont="1" applyFill="1" applyBorder="1" applyAlignment="1">
      <alignment horizontal="right" vertical="center"/>
    </xf>
    <xf numFmtId="0" fontId="0" fillId="2" borderId="22" xfId="0" applyFill="1" applyBorder="1" applyAlignment="1">
      <alignment horizontal="right"/>
    </xf>
    <xf numFmtId="1" fontId="0" fillId="2" borderId="22" xfId="0" applyNumberFormat="1" applyFill="1" applyBorder="1" applyAlignment="1">
      <alignment horizontal="right"/>
    </xf>
    <xf numFmtId="0" fontId="12" fillId="2" borderId="11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24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2" fontId="13" fillId="0" borderId="11" xfId="0" applyNumberFormat="1" applyFont="1" applyBorder="1" applyAlignment="1">
      <alignment horizontal="right" wrapText="1"/>
    </xf>
    <xf numFmtId="0" fontId="0" fillId="2" borderId="0" xfId="0" applyFill="1" applyAlignment="1">
      <alignment horizontal="right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vertical="center"/>
    </xf>
    <xf numFmtId="0" fontId="0" fillId="2" borderId="27" xfId="0" applyFill="1" applyBorder="1" applyAlignment="1">
      <alignment vertical="center" wrapText="1"/>
    </xf>
    <xf numFmtId="0" fontId="0" fillId="2" borderId="29" xfId="0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4" xfId="0" applyFill="1" applyBorder="1" applyAlignment="1">
      <alignment vertical="center" wrapText="1"/>
    </xf>
    <xf numFmtId="0" fontId="0" fillId="2" borderId="36" xfId="0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0" fontId="14" fillId="0" borderId="11" xfId="0" applyFont="1" applyBorder="1" applyAlignment="1">
      <alignment horizontal="justify" vertical="center" wrapText="1"/>
    </xf>
    <xf numFmtId="0" fontId="0" fillId="0" borderId="16" xfId="0" applyBorder="1" applyAlignment="1">
      <alignment wrapText="1"/>
    </xf>
    <xf numFmtId="0" fontId="0" fillId="2" borderId="28" xfId="0" applyFill="1" applyBorder="1" applyAlignment="1">
      <alignment horizontal="right" vertical="center" wrapText="1"/>
    </xf>
    <xf numFmtId="0" fontId="0" fillId="2" borderId="15" xfId="0" applyFill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 wrapText="1"/>
    </xf>
    <xf numFmtId="0" fontId="0" fillId="0" borderId="16" xfId="0" applyBorder="1" applyAlignment="1">
      <alignment horizontal="right"/>
    </xf>
    <xf numFmtId="0" fontId="0" fillId="2" borderId="21" xfId="0" applyFill="1" applyBorder="1" applyAlignment="1">
      <alignment horizontal="right"/>
    </xf>
    <xf numFmtId="0" fontId="4" fillId="2" borderId="12" xfId="0" applyFont="1" applyFill="1" applyBorder="1" applyAlignment="1">
      <alignment horizontal="right" vertical="center" wrapText="1"/>
    </xf>
    <xf numFmtId="0" fontId="14" fillId="0" borderId="17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right" vertical="center" wrapText="1"/>
    </xf>
    <xf numFmtId="0" fontId="0" fillId="2" borderId="35" xfId="0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1" defaultTableStyle="TableStyleMedium2" defaultPivotStyle="PivotStyleLight16">
    <tableStyle name="Invisible" pivot="0" table="0" count="0" xr9:uid="{FD8221D2-EF05-4B9D-81D5-B365ADCA8B4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6"/>
  <sheetViews>
    <sheetView topLeftCell="F37" zoomScale="70" zoomScaleNormal="70" workbookViewId="0">
      <selection activeCell="K11" sqref="K11"/>
    </sheetView>
  </sheetViews>
  <sheetFormatPr baseColWidth="10" defaultColWidth="11.5703125" defaultRowHeight="15" x14ac:dyDescent="0.25"/>
  <cols>
    <col min="1" max="1" width="4.140625" style="2" customWidth="1"/>
    <col min="2" max="2" width="15.42578125" style="2" bestFit="1" customWidth="1"/>
    <col min="3" max="3" width="42.5703125" style="2" customWidth="1"/>
    <col min="4" max="4" width="8.5703125" style="2" customWidth="1"/>
    <col min="5" max="5" width="40.42578125" style="2" customWidth="1"/>
    <col min="6" max="6" width="11.28515625" style="2" customWidth="1"/>
    <col min="7" max="7" width="10.140625" style="2" customWidth="1"/>
    <col min="8" max="8" width="10.5703125" style="2" customWidth="1"/>
    <col min="9" max="10" width="17.7109375" style="2" customWidth="1"/>
    <col min="11" max="11" width="16" style="2" customWidth="1"/>
    <col min="12" max="13" width="14.5703125" style="2" customWidth="1"/>
    <col min="14" max="14" width="15.28515625" style="2" customWidth="1"/>
    <col min="15" max="15" width="14.7109375" style="2" customWidth="1"/>
    <col min="16" max="16" width="14" style="2" customWidth="1"/>
    <col min="17" max="17" width="9.5703125" style="2" customWidth="1"/>
    <col min="18" max="18" width="15" style="2" customWidth="1"/>
    <col min="19" max="19" width="15.85546875" style="2" customWidth="1"/>
    <col min="20" max="20" width="11.5703125" style="2" customWidth="1"/>
    <col min="21" max="21" width="10.28515625" style="2" customWidth="1"/>
    <col min="22" max="22" width="10" style="2" customWidth="1"/>
    <col min="23" max="23" width="9.85546875" style="2" customWidth="1"/>
    <col min="24" max="24" width="9.28515625" style="2" customWidth="1"/>
    <col min="25" max="25" width="8.85546875" style="2" customWidth="1"/>
    <col min="26" max="16384" width="11.5703125" style="2"/>
  </cols>
  <sheetData>
    <row r="1" spans="1:26" x14ac:dyDescent="0.25">
      <c r="A1" s="73" t="s">
        <v>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3" spans="1:26" ht="30" customHeight="1" x14ac:dyDescent="0.25">
      <c r="A3" s="73" t="s">
        <v>0</v>
      </c>
      <c r="B3" s="73"/>
      <c r="C3" s="73"/>
      <c r="D3" s="73"/>
      <c r="E3" s="73"/>
      <c r="F3" s="76" t="s">
        <v>42</v>
      </c>
      <c r="G3" s="76" t="s">
        <v>41</v>
      </c>
      <c r="H3" s="76" t="s">
        <v>43</v>
      </c>
      <c r="I3" s="68" t="s">
        <v>25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4" t="s">
        <v>30</v>
      </c>
      <c r="X3" s="74" t="s">
        <v>1</v>
      </c>
      <c r="Y3" s="75" t="s">
        <v>29</v>
      </c>
    </row>
    <row r="4" spans="1:26" ht="30" customHeight="1" x14ac:dyDescent="0.25">
      <c r="A4" s="73"/>
      <c r="B4" s="73"/>
      <c r="C4" s="73"/>
      <c r="D4" s="73"/>
      <c r="E4" s="73"/>
      <c r="F4" s="76"/>
      <c r="G4" s="76"/>
      <c r="H4" s="76"/>
      <c r="I4" s="68" t="s">
        <v>26</v>
      </c>
      <c r="J4" s="69"/>
      <c r="K4" s="69"/>
      <c r="L4" s="69"/>
      <c r="M4" s="69"/>
      <c r="N4" s="69"/>
      <c r="O4" s="70"/>
      <c r="P4" s="68" t="s">
        <v>27</v>
      </c>
      <c r="Q4" s="70"/>
      <c r="R4" s="68" t="s">
        <v>28</v>
      </c>
      <c r="S4" s="69"/>
      <c r="T4" s="69"/>
      <c r="U4" s="69"/>
      <c r="V4" s="70"/>
      <c r="W4" s="74"/>
      <c r="X4" s="74"/>
      <c r="Y4" s="77"/>
    </row>
    <row r="5" spans="1:26" ht="120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76"/>
      <c r="G5" s="76"/>
      <c r="H5" s="76"/>
      <c r="I5" s="13" t="s">
        <v>40</v>
      </c>
      <c r="J5" s="13" t="s">
        <v>39</v>
      </c>
      <c r="K5" s="1" t="s">
        <v>38</v>
      </c>
      <c r="L5" s="1" t="s">
        <v>31</v>
      </c>
      <c r="M5" s="1" t="s">
        <v>32</v>
      </c>
      <c r="N5" s="1" t="s">
        <v>33</v>
      </c>
      <c r="O5" s="1" t="s">
        <v>34</v>
      </c>
      <c r="P5" s="1" t="s">
        <v>35</v>
      </c>
      <c r="Q5" s="1" t="s">
        <v>36</v>
      </c>
      <c r="R5" s="1" t="s">
        <v>45</v>
      </c>
      <c r="S5" s="1" t="s">
        <v>46</v>
      </c>
      <c r="T5" s="1" t="s">
        <v>47</v>
      </c>
      <c r="U5" s="1" t="s">
        <v>48</v>
      </c>
      <c r="V5" s="1" t="s">
        <v>49</v>
      </c>
      <c r="W5" s="75"/>
      <c r="X5" s="75"/>
      <c r="Y5" s="18" t="s">
        <v>2</v>
      </c>
    </row>
    <row r="6" spans="1:26" ht="28.15" customHeight="1" x14ac:dyDescent="0.25">
      <c r="A6" s="4">
        <v>1</v>
      </c>
      <c r="B6" s="19" t="s">
        <v>50</v>
      </c>
      <c r="C6" s="14" t="s">
        <v>51</v>
      </c>
      <c r="D6" s="19">
        <v>3525</v>
      </c>
      <c r="E6" s="19" t="s">
        <v>71</v>
      </c>
      <c r="F6" s="30">
        <v>5</v>
      </c>
      <c r="G6" s="31">
        <v>5</v>
      </c>
      <c r="H6" s="31">
        <v>7</v>
      </c>
      <c r="I6" s="32">
        <v>7</v>
      </c>
      <c r="J6" s="32">
        <v>7</v>
      </c>
      <c r="K6" s="32">
        <v>7</v>
      </c>
      <c r="L6" s="32">
        <v>7</v>
      </c>
      <c r="M6" s="32">
        <v>7</v>
      </c>
      <c r="N6" s="32">
        <v>7</v>
      </c>
      <c r="O6" s="32">
        <v>7</v>
      </c>
      <c r="P6" s="26"/>
      <c r="Q6" s="26"/>
      <c r="R6" s="26">
        <v>7</v>
      </c>
      <c r="S6" s="26">
        <v>7</v>
      </c>
      <c r="T6" s="26">
        <v>7</v>
      </c>
      <c r="U6" s="26">
        <v>7</v>
      </c>
      <c r="V6" s="33">
        <v>7</v>
      </c>
      <c r="W6" s="21">
        <v>7</v>
      </c>
      <c r="X6" s="21">
        <v>6.6</v>
      </c>
      <c r="Y6" s="22" t="s">
        <v>79</v>
      </c>
      <c r="Z6" s="5"/>
    </row>
    <row r="7" spans="1:26" ht="28.15" customHeight="1" x14ac:dyDescent="0.25">
      <c r="A7" s="4">
        <f>+A6+1</f>
        <v>2</v>
      </c>
      <c r="B7" s="19" t="s">
        <v>52</v>
      </c>
      <c r="C7" s="15" t="s">
        <v>53</v>
      </c>
      <c r="D7" s="19">
        <v>3539</v>
      </c>
      <c r="E7" s="19" t="s">
        <v>72</v>
      </c>
      <c r="F7" s="30">
        <v>1</v>
      </c>
      <c r="G7" s="31">
        <v>5</v>
      </c>
      <c r="H7" s="31">
        <v>7</v>
      </c>
      <c r="I7" s="32">
        <v>7</v>
      </c>
      <c r="J7" s="32">
        <v>7</v>
      </c>
      <c r="K7" s="32">
        <v>7</v>
      </c>
      <c r="L7" s="32">
        <v>7</v>
      </c>
      <c r="M7" s="32">
        <v>7</v>
      </c>
      <c r="N7" s="32">
        <v>7</v>
      </c>
      <c r="O7" s="32">
        <v>7</v>
      </c>
      <c r="P7" s="26"/>
      <c r="Q7" s="26"/>
      <c r="R7" s="26">
        <v>7</v>
      </c>
      <c r="S7" s="26">
        <v>7</v>
      </c>
      <c r="T7" s="26">
        <v>7</v>
      </c>
      <c r="U7" s="26">
        <v>7</v>
      </c>
      <c r="V7" s="33">
        <v>7</v>
      </c>
      <c r="W7" s="21">
        <v>5.9</v>
      </c>
      <c r="X7" s="21">
        <v>6.1</v>
      </c>
      <c r="Y7" s="22" t="s">
        <v>80</v>
      </c>
      <c r="Z7" s="5"/>
    </row>
    <row r="8" spans="1:26" ht="28.15" customHeight="1" x14ac:dyDescent="0.25">
      <c r="A8" s="4">
        <f t="shared" ref="A8:A25" si="0">+A7+1</f>
        <v>3</v>
      </c>
      <c r="B8" s="19" t="s">
        <v>54</v>
      </c>
      <c r="C8" s="14" t="s">
        <v>55</v>
      </c>
      <c r="D8" s="19">
        <v>3539</v>
      </c>
      <c r="E8" s="19" t="s">
        <v>72</v>
      </c>
      <c r="F8" s="30">
        <v>5</v>
      </c>
      <c r="G8" s="31">
        <v>5</v>
      </c>
      <c r="H8" s="31">
        <v>7</v>
      </c>
      <c r="I8" s="32">
        <v>7</v>
      </c>
      <c r="J8" s="32">
        <v>7</v>
      </c>
      <c r="K8" s="32">
        <v>7</v>
      </c>
      <c r="L8" s="32">
        <v>7</v>
      </c>
      <c r="M8" s="32">
        <v>7</v>
      </c>
      <c r="N8" s="32">
        <v>7</v>
      </c>
      <c r="O8" s="32">
        <v>7</v>
      </c>
      <c r="P8" s="26"/>
      <c r="Q8" s="26"/>
      <c r="R8" s="26">
        <v>7</v>
      </c>
      <c r="S8" s="26">
        <v>7</v>
      </c>
      <c r="T8" s="26">
        <v>7</v>
      </c>
      <c r="U8" s="26">
        <v>7</v>
      </c>
      <c r="V8" s="33">
        <v>7</v>
      </c>
      <c r="W8" s="21">
        <v>7</v>
      </c>
      <c r="X8" s="21">
        <v>6.6</v>
      </c>
      <c r="Y8" s="22" t="s">
        <v>79</v>
      </c>
      <c r="Z8" s="5"/>
    </row>
    <row r="9" spans="1:26" ht="28.15" customHeight="1" x14ac:dyDescent="0.25">
      <c r="A9" s="4">
        <f t="shared" si="0"/>
        <v>4</v>
      </c>
      <c r="B9" s="19" t="s">
        <v>52</v>
      </c>
      <c r="C9" s="14" t="s">
        <v>53</v>
      </c>
      <c r="D9" s="19">
        <v>3723</v>
      </c>
      <c r="E9" s="19" t="s">
        <v>73</v>
      </c>
      <c r="F9" s="30">
        <v>5</v>
      </c>
      <c r="G9" s="31">
        <v>5</v>
      </c>
      <c r="H9" s="31">
        <v>7</v>
      </c>
      <c r="I9" s="32"/>
      <c r="J9" s="32"/>
      <c r="K9" s="32"/>
      <c r="L9" s="32"/>
      <c r="M9" s="32"/>
      <c r="N9" s="32"/>
      <c r="O9" s="32"/>
      <c r="P9" s="26"/>
      <c r="Q9" s="26"/>
      <c r="R9" s="26">
        <v>7</v>
      </c>
      <c r="S9" s="26">
        <v>7</v>
      </c>
      <c r="T9" s="26">
        <v>7</v>
      </c>
      <c r="U9" s="26">
        <v>7</v>
      </c>
      <c r="V9" s="33">
        <v>7</v>
      </c>
      <c r="W9" s="21">
        <v>5.9</v>
      </c>
      <c r="X9" s="21">
        <v>6.5</v>
      </c>
      <c r="Y9" s="22" t="s">
        <v>80</v>
      </c>
      <c r="Z9" s="5"/>
    </row>
    <row r="10" spans="1:26" ht="28.15" customHeight="1" x14ac:dyDescent="0.25">
      <c r="A10" s="4">
        <f t="shared" si="0"/>
        <v>5</v>
      </c>
      <c r="B10" s="19" t="s">
        <v>54</v>
      </c>
      <c r="C10" s="14" t="s">
        <v>55</v>
      </c>
      <c r="D10" s="19">
        <v>3723</v>
      </c>
      <c r="E10" s="19" t="s">
        <v>73</v>
      </c>
      <c r="F10" s="30">
        <v>7</v>
      </c>
      <c r="G10" s="31">
        <v>5</v>
      </c>
      <c r="H10" s="31">
        <v>7</v>
      </c>
      <c r="I10" s="32"/>
      <c r="J10" s="32"/>
      <c r="K10" s="32"/>
      <c r="L10" s="32"/>
      <c r="M10" s="32"/>
      <c r="N10" s="32"/>
      <c r="O10" s="32"/>
      <c r="P10" s="26"/>
      <c r="Q10" s="26"/>
      <c r="R10" s="26">
        <v>7</v>
      </c>
      <c r="S10" s="26">
        <v>7</v>
      </c>
      <c r="T10" s="26">
        <v>5</v>
      </c>
      <c r="U10" s="26">
        <v>7</v>
      </c>
      <c r="V10" s="33">
        <v>7</v>
      </c>
      <c r="W10" s="21">
        <v>7</v>
      </c>
      <c r="X10" s="21">
        <v>6.5</v>
      </c>
      <c r="Y10" s="22" t="s">
        <v>80</v>
      </c>
      <c r="Z10" s="5"/>
    </row>
    <row r="11" spans="1:26" ht="28.15" customHeight="1" x14ac:dyDescent="0.25">
      <c r="A11" s="4">
        <f t="shared" si="0"/>
        <v>6</v>
      </c>
      <c r="B11" s="19" t="s">
        <v>50</v>
      </c>
      <c r="C11" s="14" t="s">
        <v>51</v>
      </c>
      <c r="D11" s="19">
        <v>3723</v>
      </c>
      <c r="E11" s="19" t="s">
        <v>73</v>
      </c>
      <c r="F11" s="30">
        <v>7</v>
      </c>
      <c r="G11" s="31">
        <v>5</v>
      </c>
      <c r="H11" s="31">
        <v>7</v>
      </c>
      <c r="I11" s="32"/>
      <c r="J11" s="32"/>
      <c r="K11" s="32"/>
      <c r="L11" s="32"/>
      <c r="M11" s="32"/>
      <c r="N11" s="32"/>
      <c r="O11" s="32"/>
      <c r="P11" s="26"/>
      <c r="Q11" s="26"/>
      <c r="R11" s="26">
        <v>7</v>
      </c>
      <c r="S11" s="26">
        <v>7</v>
      </c>
      <c r="T11" s="26">
        <v>7</v>
      </c>
      <c r="U11" s="26">
        <v>7</v>
      </c>
      <c r="V11" s="33">
        <v>7</v>
      </c>
      <c r="W11" s="21">
        <v>5.3</v>
      </c>
      <c r="X11" s="21">
        <v>6.7</v>
      </c>
      <c r="Y11" s="22" t="s">
        <v>79</v>
      </c>
      <c r="Z11" s="5"/>
    </row>
    <row r="12" spans="1:26" ht="28.15" customHeight="1" x14ac:dyDescent="0.25">
      <c r="A12" s="4">
        <f t="shared" si="0"/>
        <v>7</v>
      </c>
      <c r="B12" s="19" t="s">
        <v>56</v>
      </c>
      <c r="C12" s="14" t="s">
        <v>57</v>
      </c>
      <c r="D12" s="19">
        <v>3869</v>
      </c>
      <c r="E12" s="19" t="s">
        <v>44</v>
      </c>
      <c r="F12" s="30">
        <v>1</v>
      </c>
      <c r="G12" s="31">
        <v>5</v>
      </c>
      <c r="H12" s="31">
        <v>7</v>
      </c>
      <c r="I12" s="32"/>
      <c r="J12" s="32"/>
      <c r="K12" s="32"/>
      <c r="L12" s="32"/>
      <c r="M12" s="32"/>
      <c r="N12" s="32"/>
      <c r="O12" s="32"/>
      <c r="P12" s="26"/>
      <c r="Q12" s="26"/>
      <c r="R12" s="26">
        <v>7</v>
      </c>
      <c r="S12" s="26">
        <v>7</v>
      </c>
      <c r="T12" s="26">
        <v>7</v>
      </c>
      <c r="U12" s="26">
        <v>7</v>
      </c>
      <c r="V12" s="33">
        <v>7</v>
      </c>
      <c r="W12" s="21">
        <v>7</v>
      </c>
      <c r="X12" s="21">
        <v>6.2</v>
      </c>
      <c r="Y12" s="22" t="s">
        <v>79</v>
      </c>
      <c r="Z12" s="5"/>
    </row>
    <row r="13" spans="1:26" ht="28.15" customHeight="1" x14ac:dyDescent="0.25">
      <c r="A13" s="4">
        <f t="shared" si="0"/>
        <v>8</v>
      </c>
      <c r="B13" s="19" t="s">
        <v>58</v>
      </c>
      <c r="C13" s="14" t="s">
        <v>59</v>
      </c>
      <c r="D13" s="19">
        <v>3869</v>
      </c>
      <c r="E13" s="19" t="s">
        <v>44</v>
      </c>
      <c r="F13" s="30">
        <v>3</v>
      </c>
      <c r="G13" s="31">
        <v>1</v>
      </c>
      <c r="H13" s="31">
        <v>7</v>
      </c>
      <c r="I13" s="32"/>
      <c r="J13" s="32"/>
      <c r="K13" s="32"/>
      <c r="L13" s="32"/>
      <c r="M13" s="32"/>
      <c r="N13" s="32"/>
      <c r="O13" s="32"/>
      <c r="P13" s="26"/>
      <c r="Q13" s="26"/>
      <c r="R13" s="26">
        <v>7</v>
      </c>
      <c r="S13" s="26">
        <v>7</v>
      </c>
      <c r="T13" s="26">
        <v>5</v>
      </c>
      <c r="U13" s="26">
        <v>7</v>
      </c>
      <c r="V13" s="33">
        <v>7</v>
      </c>
      <c r="W13" s="21">
        <v>5.7</v>
      </c>
      <c r="X13" s="23">
        <v>5.6</v>
      </c>
      <c r="Y13" s="22" t="s">
        <v>80</v>
      </c>
    </row>
    <row r="14" spans="1:26" ht="28.15" customHeight="1" x14ac:dyDescent="0.25">
      <c r="A14" s="4">
        <f t="shared" si="0"/>
        <v>9</v>
      </c>
      <c r="B14" s="19" t="s">
        <v>54</v>
      </c>
      <c r="C14" s="14" t="s">
        <v>55</v>
      </c>
      <c r="D14" s="19">
        <v>4256</v>
      </c>
      <c r="E14" s="19" t="s">
        <v>74</v>
      </c>
      <c r="F14" s="30">
        <v>7</v>
      </c>
      <c r="G14" s="31">
        <v>5</v>
      </c>
      <c r="H14" s="31">
        <v>7</v>
      </c>
      <c r="I14" s="32"/>
      <c r="J14" s="32"/>
      <c r="K14" s="32"/>
      <c r="L14" s="32"/>
      <c r="M14" s="32"/>
      <c r="N14" s="32"/>
      <c r="O14" s="32"/>
      <c r="P14" s="26"/>
      <c r="Q14" s="26"/>
      <c r="R14" s="34">
        <v>7</v>
      </c>
      <c r="S14" s="34">
        <v>7</v>
      </c>
      <c r="T14" s="34">
        <v>5</v>
      </c>
      <c r="U14" s="34">
        <v>7</v>
      </c>
      <c r="V14" s="35">
        <v>7</v>
      </c>
      <c r="W14" s="21">
        <v>7</v>
      </c>
      <c r="X14" s="23">
        <v>6.5</v>
      </c>
      <c r="Y14" s="22" t="s">
        <v>80</v>
      </c>
    </row>
    <row r="15" spans="1:26" ht="28.15" customHeight="1" x14ac:dyDescent="0.25">
      <c r="A15" s="4">
        <f t="shared" si="0"/>
        <v>10</v>
      </c>
      <c r="B15" s="19" t="s">
        <v>60</v>
      </c>
      <c r="C15" s="14" t="s">
        <v>61</v>
      </c>
      <c r="D15" s="19">
        <v>4256</v>
      </c>
      <c r="E15" s="19" t="s">
        <v>74</v>
      </c>
      <c r="F15" s="30">
        <v>1</v>
      </c>
      <c r="G15" s="31">
        <v>5</v>
      </c>
      <c r="H15" s="31">
        <v>7</v>
      </c>
      <c r="I15" s="32"/>
      <c r="J15" s="32"/>
      <c r="K15" s="32"/>
      <c r="L15" s="32"/>
      <c r="M15" s="32"/>
      <c r="N15" s="32"/>
      <c r="O15" s="32"/>
      <c r="P15" s="26"/>
      <c r="Q15" s="26"/>
      <c r="R15" s="34">
        <v>7</v>
      </c>
      <c r="S15" s="34">
        <v>7</v>
      </c>
      <c r="T15" s="34">
        <v>7</v>
      </c>
      <c r="U15" s="34">
        <v>7</v>
      </c>
      <c r="V15" s="35">
        <v>7</v>
      </c>
      <c r="W15" s="21">
        <v>5.9</v>
      </c>
      <c r="X15" s="21">
        <v>6.1</v>
      </c>
      <c r="Y15" s="22" t="s">
        <v>80</v>
      </c>
    </row>
    <row r="16" spans="1:26" ht="28.15" customHeight="1" x14ac:dyDescent="0.25">
      <c r="A16" s="4">
        <f t="shared" si="0"/>
        <v>11</v>
      </c>
      <c r="B16" s="19" t="s">
        <v>62</v>
      </c>
      <c r="C16" s="15" t="s">
        <v>63</v>
      </c>
      <c r="D16" s="19">
        <v>4256</v>
      </c>
      <c r="E16" s="19" t="s">
        <v>74</v>
      </c>
      <c r="F16" s="30">
        <v>1</v>
      </c>
      <c r="G16" s="31">
        <v>7</v>
      </c>
      <c r="H16" s="31">
        <v>7</v>
      </c>
      <c r="I16" s="32"/>
      <c r="J16" s="32"/>
      <c r="K16" s="32"/>
      <c r="L16" s="32"/>
      <c r="M16" s="32"/>
      <c r="N16" s="32"/>
      <c r="O16" s="32"/>
      <c r="P16" s="26"/>
      <c r="Q16" s="26"/>
      <c r="R16" s="34">
        <v>7</v>
      </c>
      <c r="S16" s="34">
        <v>7</v>
      </c>
      <c r="T16" s="34">
        <v>7</v>
      </c>
      <c r="U16" s="34">
        <v>7</v>
      </c>
      <c r="V16" s="35">
        <v>7</v>
      </c>
      <c r="W16" s="21">
        <v>6</v>
      </c>
      <c r="X16" s="21">
        <v>6.4</v>
      </c>
      <c r="Y16" s="22" t="s">
        <v>80</v>
      </c>
    </row>
    <row r="17" spans="1:26" ht="28.15" customHeight="1" x14ac:dyDescent="0.25">
      <c r="A17" s="4">
        <f t="shared" si="0"/>
        <v>12</v>
      </c>
      <c r="B17" s="19" t="s">
        <v>50</v>
      </c>
      <c r="C17" s="14" t="s">
        <v>51</v>
      </c>
      <c r="D17" s="19">
        <v>4256</v>
      </c>
      <c r="E17" s="19" t="s">
        <v>74</v>
      </c>
      <c r="F17" s="27">
        <v>5</v>
      </c>
      <c r="G17" s="27">
        <v>5</v>
      </c>
      <c r="H17" s="27">
        <v>7</v>
      </c>
      <c r="I17" s="32"/>
      <c r="J17" s="32"/>
      <c r="K17" s="32"/>
      <c r="L17" s="32"/>
      <c r="M17" s="32"/>
      <c r="N17" s="32"/>
      <c r="O17" s="32"/>
      <c r="P17" s="26"/>
      <c r="Q17" s="26"/>
      <c r="R17" s="24">
        <v>7</v>
      </c>
      <c r="S17" s="27">
        <v>7</v>
      </c>
      <c r="T17" s="24">
        <v>7</v>
      </c>
      <c r="U17" s="24">
        <v>7</v>
      </c>
      <c r="V17" s="36">
        <v>7</v>
      </c>
      <c r="W17" s="24">
        <v>5.3</v>
      </c>
      <c r="X17" s="23">
        <v>6.5</v>
      </c>
      <c r="Y17" s="24" t="s">
        <v>79</v>
      </c>
    </row>
    <row r="18" spans="1:26" ht="28.15" customHeight="1" x14ac:dyDescent="0.25">
      <c r="A18" s="4">
        <f t="shared" si="0"/>
        <v>13</v>
      </c>
      <c r="B18" s="19" t="s">
        <v>64</v>
      </c>
      <c r="C18" s="14" t="s">
        <v>65</v>
      </c>
      <c r="D18" s="19">
        <v>4256</v>
      </c>
      <c r="E18" s="19" t="s">
        <v>74</v>
      </c>
      <c r="F18" s="27">
        <v>1</v>
      </c>
      <c r="G18" s="27">
        <v>5</v>
      </c>
      <c r="H18" s="27">
        <v>7</v>
      </c>
      <c r="I18" s="32"/>
      <c r="J18" s="32"/>
      <c r="K18" s="32"/>
      <c r="L18" s="32"/>
      <c r="M18" s="32"/>
      <c r="N18" s="32"/>
      <c r="O18" s="32"/>
      <c r="P18" s="26"/>
      <c r="Q18" s="26"/>
      <c r="R18" s="24">
        <v>7</v>
      </c>
      <c r="S18" s="27">
        <v>7</v>
      </c>
      <c r="T18" s="24">
        <v>5</v>
      </c>
      <c r="U18" s="24">
        <v>7</v>
      </c>
      <c r="V18" s="36">
        <v>7</v>
      </c>
      <c r="W18" s="24">
        <v>5.3</v>
      </c>
      <c r="X18" s="24">
        <v>5.8</v>
      </c>
      <c r="Y18" s="24" t="s">
        <v>80</v>
      </c>
    </row>
    <row r="19" spans="1:26" ht="28.15" customHeight="1" x14ac:dyDescent="0.25">
      <c r="A19" s="4">
        <f t="shared" si="0"/>
        <v>14</v>
      </c>
      <c r="B19" s="19" t="s">
        <v>52</v>
      </c>
      <c r="C19" s="14" t="s">
        <v>53</v>
      </c>
      <c r="D19" s="19">
        <v>4326</v>
      </c>
      <c r="E19" s="19" t="s">
        <v>75</v>
      </c>
      <c r="F19" s="27">
        <v>1</v>
      </c>
      <c r="G19" s="27">
        <v>7</v>
      </c>
      <c r="H19" s="27">
        <v>7</v>
      </c>
      <c r="I19" s="32"/>
      <c r="J19" s="32"/>
      <c r="K19" s="32"/>
      <c r="L19" s="32"/>
      <c r="M19" s="32"/>
      <c r="N19" s="32"/>
      <c r="O19" s="32"/>
      <c r="P19" s="26"/>
      <c r="Q19" s="26"/>
      <c r="R19" s="26">
        <v>7</v>
      </c>
      <c r="S19" s="26">
        <v>7</v>
      </c>
      <c r="T19" s="26">
        <v>7</v>
      </c>
      <c r="U19" s="26">
        <v>7</v>
      </c>
      <c r="V19" s="33">
        <v>7</v>
      </c>
      <c r="W19" s="21">
        <v>7</v>
      </c>
      <c r="X19" s="24">
        <v>6.4</v>
      </c>
      <c r="Y19" s="25" t="s">
        <v>79</v>
      </c>
      <c r="Z19" s="20"/>
    </row>
    <row r="20" spans="1:26" ht="28.15" customHeight="1" x14ac:dyDescent="0.25">
      <c r="A20" s="4">
        <f t="shared" si="0"/>
        <v>15</v>
      </c>
      <c r="B20" s="19" t="s">
        <v>58</v>
      </c>
      <c r="C20" s="14" t="s">
        <v>59</v>
      </c>
      <c r="D20" s="19">
        <v>4326</v>
      </c>
      <c r="E20" s="19" t="s">
        <v>75</v>
      </c>
      <c r="F20" s="27">
        <v>5</v>
      </c>
      <c r="G20" s="27">
        <v>5</v>
      </c>
      <c r="H20" s="27">
        <v>3</v>
      </c>
      <c r="I20" s="32"/>
      <c r="J20" s="32"/>
      <c r="K20" s="32"/>
      <c r="L20" s="32"/>
      <c r="M20" s="32"/>
      <c r="N20" s="32"/>
      <c r="O20" s="32"/>
      <c r="P20" s="26"/>
      <c r="Q20" s="26"/>
      <c r="R20" s="26">
        <v>7</v>
      </c>
      <c r="S20" s="26">
        <v>7</v>
      </c>
      <c r="T20" s="26">
        <v>7</v>
      </c>
      <c r="U20" s="26">
        <v>7</v>
      </c>
      <c r="V20" s="33">
        <v>7</v>
      </c>
      <c r="W20" s="21">
        <v>7</v>
      </c>
      <c r="X20" s="24">
        <v>5.8</v>
      </c>
      <c r="Y20" s="25" t="s">
        <v>80</v>
      </c>
      <c r="Z20" s="20"/>
    </row>
    <row r="21" spans="1:26" ht="28.15" customHeight="1" x14ac:dyDescent="0.25">
      <c r="A21" s="4">
        <f t="shared" si="0"/>
        <v>16</v>
      </c>
      <c r="B21" s="19" t="s">
        <v>52</v>
      </c>
      <c r="C21" s="14" t="s">
        <v>53</v>
      </c>
      <c r="D21" s="19">
        <v>4347</v>
      </c>
      <c r="E21" s="19" t="s">
        <v>76</v>
      </c>
      <c r="F21" s="27">
        <v>1</v>
      </c>
      <c r="G21" s="27">
        <v>7</v>
      </c>
      <c r="H21" s="27">
        <v>7</v>
      </c>
      <c r="I21" s="32"/>
      <c r="J21" s="32"/>
      <c r="K21" s="32"/>
      <c r="L21" s="32"/>
      <c r="M21" s="32"/>
      <c r="N21" s="32"/>
      <c r="O21" s="32"/>
      <c r="P21" s="26"/>
      <c r="Q21" s="26"/>
      <c r="R21" s="26">
        <v>7</v>
      </c>
      <c r="S21" s="26">
        <v>7</v>
      </c>
      <c r="T21" s="26">
        <v>7</v>
      </c>
      <c r="U21" s="26">
        <v>7</v>
      </c>
      <c r="V21" s="33">
        <v>7</v>
      </c>
      <c r="W21" s="21">
        <v>6.2</v>
      </c>
      <c r="X21" s="21">
        <v>6.4</v>
      </c>
      <c r="Y21" s="24" t="s">
        <v>80</v>
      </c>
    </row>
    <row r="22" spans="1:26" ht="28.15" customHeight="1" x14ac:dyDescent="0.25">
      <c r="A22" s="4">
        <f t="shared" si="0"/>
        <v>17</v>
      </c>
      <c r="B22" s="19" t="s">
        <v>54</v>
      </c>
      <c r="C22" s="14" t="s">
        <v>55</v>
      </c>
      <c r="D22" s="19">
        <v>4347</v>
      </c>
      <c r="E22" s="19" t="s">
        <v>76</v>
      </c>
      <c r="F22" s="27">
        <v>7</v>
      </c>
      <c r="G22" s="27">
        <v>5</v>
      </c>
      <c r="H22" s="27">
        <v>7</v>
      </c>
      <c r="I22" s="32"/>
      <c r="J22" s="32"/>
      <c r="K22" s="32"/>
      <c r="L22" s="32"/>
      <c r="M22" s="32"/>
      <c r="N22" s="32"/>
      <c r="O22" s="32"/>
      <c r="P22" s="26"/>
      <c r="Q22" s="26"/>
      <c r="R22" s="26">
        <v>7</v>
      </c>
      <c r="S22" s="26">
        <v>7</v>
      </c>
      <c r="T22" s="26">
        <v>7</v>
      </c>
      <c r="U22" s="26">
        <v>7</v>
      </c>
      <c r="V22" s="33">
        <v>7</v>
      </c>
      <c r="W22" s="21">
        <v>7</v>
      </c>
      <c r="X22" s="21">
        <v>6.8</v>
      </c>
      <c r="Y22" s="24" t="s">
        <v>79</v>
      </c>
    </row>
    <row r="23" spans="1:26" ht="28.15" customHeight="1" x14ac:dyDescent="0.25">
      <c r="A23" s="4">
        <f t="shared" si="0"/>
        <v>18</v>
      </c>
      <c r="B23" s="19" t="s">
        <v>66</v>
      </c>
      <c r="C23" s="14" t="s">
        <v>67</v>
      </c>
      <c r="D23" s="19">
        <v>4347</v>
      </c>
      <c r="E23" s="19" t="s">
        <v>76</v>
      </c>
      <c r="F23" s="27">
        <v>1</v>
      </c>
      <c r="G23" s="27">
        <v>7</v>
      </c>
      <c r="H23" s="27">
        <v>7</v>
      </c>
      <c r="I23" s="32"/>
      <c r="J23" s="32"/>
      <c r="K23" s="32"/>
      <c r="L23" s="32"/>
      <c r="M23" s="32"/>
      <c r="N23" s="32"/>
      <c r="O23" s="32"/>
      <c r="P23" s="26"/>
      <c r="Q23" s="26"/>
      <c r="R23" s="26">
        <v>7</v>
      </c>
      <c r="S23" s="26">
        <v>7</v>
      </c>
      <c r="T23" s="26">
        <v>7</v>
      </c>
      <c r="U23" s="26">
        <v>7</v>
      </c>
      <c r="V23" s="33">
        <v>7</v>
      </c>
      <c r="W23" s="21">
        <v>5.9</v>
      </c>
      <c r="X23" s="21">
        <v>6.3</v>
      </c>
      <c r="Y23" s="24" t="s">
        <v>80</v>
      </c>
    </row>
    <row r="24" spans="1:26" ht="28.15" customHeight="1" x14ac:dyDescent="0.25">
      <c r="A24" s="4">
        <f t="shared" si="0"/>
        <v>19</v>
      </c>
      <c r="B24" s="19" t="s">
        <v>60</v>
      </c>
      <c r="C24" s="14" t="s">
        <v>61</v>
      </c>
      <c r="D24" s="19">
        <v>4347</v>
      </c>
      <c r="E24" s="19" t="s">
        <v>76</v>
      </c>
      <c r="F24" s="27">
        <v>1</v>
      </c>
      <c r="G24" s="27">
        <v>5</v>
      </c>
      <c r="H24" s="27">
        <v>7</v>
      </c>
      <c r="I24" s="32"/>
      <c r="J24" s="32"/>
      <c r="K24" s="32"/>
      <c r="L24" s="32"/>
      <c r="M24" s="32"/>
      <c r="N24" s="32"/>
      <c r="O24" s="32"/>
      <c r="P24" s="26"/>
      <c r="Q24" s="26"/>
      <c r="R24" s="26">
        <v>7</v>
      </c>
      <c r="S24" s="26">
        <v>7</v>
      </c>
      <c r="T24" s="26">
        <v>7</v>
      </c>
      <c r="U24" s="26">
        <v>7</v>
      </c>
      <c r="V24" s="33">
        <v>7</v>
      </c>
      <c r="W24" s="21">
        <v>6.8</v>
      </c>
      <c r="X24" s="21">
        <v>6.2</v>
      </c>
      <c r="Y24" s="24" t="s">
        <v>80</v>
      </c>
    </row>
    <row r="25" spans="1:26" ht="28.15" customHeight="1" x14ac:dyDescent="0.25">
      <c r="A25" s="4">
        <f t="shared" si="0"/>
        <v>20</v>
      </c>
      <c r="B25" s="19" t="s">
        <v>62</v>
      </c>
      <c r="C25" s="14" t="s">
        <v>63</v>
      </c>
      <c r="D25" s="19">
        <v>4347</v>
      </c>
      <c r="E25" s="19" t="s">
        <v>76</v>
      </c>
      <c r="F25" s="27">
        <v>1</v>
      </c>
      <c r="G25" s="27">
        <v>7</v>
      </c>
      <c r="H25" s="27">
        <v>7</v>
      </c>
      <c r="I25" s="32"/>
      <c r="J25" s="32"/>
      <c r="K25" s="32"/>
      <c r="L25" s="32"/>
      <c r="M25" s="32"/>
      <c r="N25" s="32"/>
      <c r="O25" s="32"/>
      <c r="P25" s="26"/>
      <c r="Q25" s="26"/>
      <c r="R25" s="26">
        <v>7</v>
      </c>
      <c r="S25" s="26">
        <v>7</v>
      </c>
      <c r="T25" s="26">
        <v>7</v>
      </c>
      <c r="U25" s="26">
        <v>7</v>
      </c>
      <c r="V25" s="33">
        <v>7</v>
      </c>
      <c r="W25" s="21">
        <v>7</v>
      </c>
      <c r="X25" s="21">
        <v>6.4</v>
      </c>
      <c r="Y25" s="24" t="s">
        <v>80</v>
      </c>
    </row>
    <row r="26" spans="1:26" ht="28.15" customHeight="1" x14ac:dyDescent="0.25">
      <c r="A26" s="4">
        <v>21</v>
      </c>
      <c r="B26" s="19" t="s">
        <v>50</v>
      </c>
      <c r="C26" s="14" t="s">
        <v>51</v>
      </c>
      <c r="D26" s="19">
        <v>4347</v>
      </c>
      <c r="E26" s="19" t="s">
        <v>76</v>
      </c>
      <c r="F26" s="27">
        <v>5</v>
      </c>
      <c r="G26" s="27">
        <v>5</v>
      </c>
      <c r="H26" s="27">
        <v>7</v>
      </c>
      <c r="I26" s="32"/>
      <c r="J26" s="32"/>
      <c r="K26" s="32"/>
      <c r="L26" s="32"/>
      <c r="M26" s="32"/>
      <c r="N26" s="32"/>
      <c r="O26" s="32"/>
      <c r="P26" s="26"/>
      <c r="Q26" s="26"/>
      <c r="R26" s="26">
        <v>7</v>
      </c>
      <c r="S26" s="26">
        <v>7</v>
      </c>
      <c r="T26" s="26">
        <v>7</v>
      </c>
      <c r="U26" s="26">
        <v>7</v>
      </c>
      <c r="V26" s="33">
        <v>7</v>
      </c>
      <c r="W26" s="21">
        <v>5.6</v>
      </c>
      <c r="X26" s="21">
        <v>6.5</v>
      </c>
      <c r="Y26" s="24" t="s">
        <v>80</v>
      </c>
    </row>
    <row r="27" spans="1:26" ht="28.15" customHeight="1" x14ac:dyDescent="0.25">
      <c r="A27" s="4">
        <v>21</v>
      </c>
      <c r="B27" s="19" t="s">
        <v>64</v>
      </c>
      <c r="C27" s="14" t="s">
        <v>65</v>
      </c>
      <c r="D27" s="19">
        <v>4347</v>
      </c>
      <c r="E27" s="19" t="s">
        <v>76</v>
      </c>
      <c r="F27" s="27">
        <v>1</v>
      </c>
      <c r="G27" s="27">
        <v>5</v>
      </c>
      <c r="H27" s="27">
        <v>7</v>
      </c>
      <c r="I27" s="32"/>
      <c r="J27" s="32"/>
      <c r="K27" s="32"/>
      <c r="L27" s="32"/>
      <c r="M27" s="32"/>
      <c r="N27" s="32"/>
      <c r="O27" s="32"/>
      <c r="P27" s="26"/>
      <c r="Q27" s="26"/>
      <c r="R27" s="26">
        <v>7</v>
      </c>
      <c r="S27" s="26">
        <v>7</v>
      </c>
      <c r="T27" s="26">
        <v>7</v>
      </c>
      <c r="U27" s="26">
        <v>7</v>
      </c>
      <c r="V27" s="33">
        <v>7</v>
      </c>
      <c r="W27" s="21">
        <v>7</v>
      </c>
      <c r="X27" s="21">
        <v>6.2</v>
      </c>
      <c r="Y27" s="24" t="s">
        <v>80</v>
      </c>
    </row>
    <row r="28" spans="1:26" ht="28.15" customHeight="1" x14ac:dyDescent="0.25">
      <c r="A28" s="4">
        <v>22</v>
      </c>
      <c r="B28" s="19" t="s">
        <v>52</v>
      </c>
      <c r="C28" s="14" t="s">
        <v>53</v>
      </c>
      <c r="D28" s="19">
        <v>4373</v>
      </c>
      <c r="E28" s="19" t="s">
        <v>77</v>
      </c>
      <c r="F28" s="27">
        <v>1</v>
      </c>
      <c r="G28" s="27">
        <v>7</v>
      </c>
      <c r="H28" s="27">
        <v>7</v>
      </c>
      <c r="I28" s="32"/>
      <c r="J28" s="32"/>
      <c r="K28" s="32"/>
      <c r="L28" s="32"/>
      <c r="M28" s="32"/>
      <c r="N28" s="32"/>
      <c r="O28" s="32"/>
      <c r="P28" s="26"/>
      <c r="Q28" s="26"/>
      <c r="R28" s="26">
        <v>7</v>
      </c>
      <c r="S28" s="26">
        <v>7</v>
      </c>
      <c r="T28" s="26">
        <v>7</v>
      </c>
      <c r="U28" s="26">
        <v>7</v>
      </c>
      <c r="V28" s="37">
        <v>7</v>
      </c>
      <c r="W28" s="21">
        <v>5.8</v>
      </c>
      <c r="X28" s="21">
        <v>6.3</v>
      </c>
      <c r="Y28" s="26" t="s">
        <v>80</v>
      </c>
    </row>
    <row r="29" spans="1:26" ht="28.15" customHeight="1" x14ac:dyDescent="0.25">
      <c r="A29" s="4">
        <v>23</v>
      </c>
      <c r="B29" s="19" t="s">
        <v>54</v>
      </c>
      <c r="C29" s="14" t="s">
        <v>55</v>
      </c>
      <c r="D29" s="19">
        <v>4373</v>
      </c>
      <c r="E29" s="19" t="s">
        <v>77</v>
      </c>
      <c r="F29" s="27">
        <v>7</v>
      </c>
      <c r="G29" s="27">
        <v>5</v>
      </c>
      <c r="H29" s="27">
        <v>7</v>
      </c>
      <c r="I29" s="32"/>
      <c r="J29" s="32"/>
      <c r="K29" s="32"/>
      <c r="L29" s="32"/>
      <c r="M29" s="32"/>
      <c r="N29" s="32"/>
      <c r="O29" s="32"/>
      <c r="P29" s="26"/>
      <c r="Q29" s="26"/>
      <c r="R29" s="26">
        <v>7</v>
      </c>
      <c r="S29" s="26">
        <v>7</v>
      </c>
      <c r="T29" s="26">
        <v>7</v>
      </c>
      <c r="U29" s="26">
        <v>7</v>
      </c>
      <c r="V29" s="37">
        <v>7</v>
      </c>
      <c r="W29" s="21">
        <v>7</v>
      </c>
      <c r="X29" s="21">
        <v>6.8</v>
      </c>
      <c r="Y29" s="26" t="s">
        <v>79</v>
      </c>
    </row>
    <row r="30" spans="1:26" ht="28.15" customHeight="1" x14ac:dyDescent="0.25">
      <c r="A30" s="4">
        <v>24</v>
      </c>
      <c r="B30" s="19" t="s">
        <v>50</v>
      </c>
      <c r="C30" s="14" t="s">
        <v>51</v>
      </c>
      <c r="D30" s="19">
        <v>4373</v>
      </c>
      <c r="E30" s="19" t="s">
        <v>77</v>
      </c>
      <c r="F30" s="27">
        <v>5</v>
      </c>
      <c r="G30" s="27">
        <v>5</v>
      </c>
      <c r="H30" s="27">
        <v>7</v>
      </c>
      <c r="I30" s="32"/>
      <c r="J30" s="32"/>
      <c r="K30" s="32"/>
      <c r="L30" s="32"/>
      <c r="M30" s="32"/>
      <c r="N30" s="32"/>
      <c r="O30" s="32"/>
      <c r="P30" s="26"/>
      <c r="Q30" s="26"/>
      <c r="R30" s="26">
        <v>7</v>
      </c>
      <c r="S30" s="26">
        <v>7</v>
      </c>
      <c r="T30" s="26">
        <v>7</v>
      </c>
      <c r="U30" s="26">
        <v>7</v>
      </c>
      <c r="V30" s="37">
        <v>7</v>
      </c>
      <c r="W30" s="21">
        <v>5.3</v>
      </c>
      <c r="X30" s="21">
        <v>6.5</v>
      </c>
      <c r="Y30" s="26" t="s">
        <v>80</v>
      </c>
    </row>
    <row r="31" spans="1:26" ht="28.15" customHeight="1" x14ac:dyDescent="0.25">
      <c r="A31" s="4">
        <v>25</v>
      </c>
      <c r="B31" s="19" t="s">
        <v>60</v>
      </c>
      <c r="C31" s="14" t="s">
        <v>61</v>
      </c>
      <c r="D31" s="19">
        <v>4373</v>
      </c>
      <c r="E31" s="19" t="s">
        <v>77</v>
      </c>
      <c r="F31" s="27">
        <v>1</v>
      </c>
      <c r="G31" s="27">
        <v>5</v>
      </c>
      <c r="H31" s="27">
        <v>7</v>
      </c>
      <c r="I31" s="32"/>
      <c r="J31" s="32"/>
      <c r="K31" s="32"/>
      <c r="L31" s="32"/>
      <c r="M31" s="32"/>
      <c r="N31" s="32"/>
      <c r="O31" s="32"/>
      <c r="P31" s="26"/>
      <c r="Q31" s="26"/>
      <c r="R31" s="26">
        <v>7</v>
      </c>
      <c r="S31" s="26">
        <v>7</v>
      </c>
      <c r="T31" s="26">
        <v>7</v>
      </c>
      <c r="U31" s="26">
        <v>7</v>
      </c>
      <c r="V31" s="37">
        <v>7</v>
      </c>
      <c r="W31" s="21">
        <v>5.5</v>
      </c>
      <c r="X31" s="21">
        <v>6.1</v>
      </c>
      <c r="Y31" s="26" t="s">
        <v>80</v>
      </c>
    </row>
    <row r="32" spans="1:26" ht="28.15" customHeight="1" x14ac:dyDescent="0.25">
      <c r="A32" s="4">
        <v>26</v>
      </c>
      <c r="B32" s="19" t="s">
        <v>62</v>
      </c>
      <c r="C32" s="14" t="s">
        <v>63</v>
      </c>
      <c r="D32" s="19">
        <v>4373</v>
      </c>
      <c r="E32" s="19" t="s">
        <v>77</v>
      </c>
      <c r="F32" s="27">
        <v>1</v>
      </c>
      <c r="G32" s="27">
        <v>7</v>
      </c>
      <c r="H32" s="27">
        <v>7</v>
      </c>
      <c r="I32" s="32"/>
      <c r="J32" s="32"/>
      <c r="K32" s="32"/>
      <c r="L32" s="32"/>
      <c r="M32" s="32"/>
      <c r="N32" s="32"/>
      <c r="O32" s="32"/>
      <c r="P32" s="26"/>
      <c r="Q32" s="26"/>
      <c r="R32" s="26">
        <v>7</v>
      </c>
      <c r="S32" s="26">
        <v>7</v>
      </c>
      <c r="T32" s="26">
        <v>7</v>
      </c>
      <c r="U32" s="26">
        <v>7</v>
      </c>
      <c r="V32" s="37">
        <v>7</v>
      </c>
      <c r="W32" s="21">
        <v>5.4</v>
      </c>
      <c r="X32" s="21">
        <v>6.3</v>
      </c>
      <c r="Y32" s="26" t="s">
        <v>80</v>
      </c>
    </row>
    <row r="33" spans="1:25" ht="28.15" customHeight="1" x14ac:dyDescent="0.25">
      <c r="A33" s="4">
        <v>27</v>
      </c>
      <c r="B33" s="19" t="s">
        <v>64</v>
      </c>
      <c r="C33" s="14" t="s">
        <v>65</v>
      </c>
      <c r="D33" s="19">
        <v>4373</v>
      </c>
      <c r="E33" s="19" t="s">
        <v>77</v>
      </c>
      <c r="F33" s="27">
        <v>1</v>
      </c>
      <c r="G33" s="27">
        <v>5</v>
      </c>
      <c r="H33" s="27">
        <v>7</v>
      </c>
      <c r="I33" s="32"/>
      <c r="J33" s="32"/>
      <c r="K33" s="32"/>
      <c r="L33" s="32"/>
      <c r="M33" s="32"/>
      <c r="N33" s="32"/>
      <c r="O33" s="32"/>
      <c r="P33" s="26"/>
      <c r="Q33" s="26"/>
      <c r="R33" s="26">
        <v>7</v>
      </c>
      <c r="S33" s="26">
        <v>7</v>
      </c>
      <c r="T33" s="26">
        <v>7</v>
      </c>
      <c r="U33" s="26">
        <v>7</v>
      </c>
      <c r="V33" s="37">
        <v>7</v>
      </c>
      <c r="W33" s="21">
        <v>5.3</v>
      </c>
      <c r="X33" s="21">
        <v>6.1</v>
      </c>
      <c r="Y33" s="26" t="s">
        <v>80</v>
      </c>
    </row>
    <row r="34" spans="1:25" ht="28.15" customHeight="1" x14ac:dyDescent="0.25">
      <c r="A34" s="4">
        <v>28</v>
      </c>
      <c r="B34" s="14" t="s">
        <v>52</v>
      </c>
      <c r="C34" s="14" t="s">
        <v>53</v>
      </c>
      <c r="D34" s="14">
        <v>4487</v>
      </c>
      <c r="E34" s="16" t="s">
        <v>77</v>
      </c>
      <c r="F34" s="28">
        <v>1</v>
      </c>
      <c r="G34" s="28">
        <v>7</v>
      </c>
      <c r="H34" s="28">
        <v>7</v>
      </c>
      <c r="I34" s="32"/>
      <c r="J34" s="32"/>
      <c r="K34" s="32"/>
      <c r="L34" s="32"/>
      <c r="M34" s="32"/>
      <c r="N34" s="32"/>
      <c r="O34" s="32"/>
      <c r="P34" s="26"/>
      <c r="Q34" s="26"/>
      <c r="R34" s="26">
        <v>7</v>
      </c>
      <c r="S34" s="26">
        <v>7</v>
      </c>
      <c r="T34" s="26">
        <v>7</v>
      </c>
      <c r="U34" s="26">
        <v>7</v>
      </c>
      <c r="V34" s="33">
        <v>7</v>
      </c>
      <c r="W34" s="21">
        <v>5.8</v>
      </c>
      <c r="X34" s="26">
        <v>6.3</v>
      </c>
      <c r="Y34" s="23" t="s">
        <v>80</v>
      </c>
    </row>
    <row r="35" spans="1:25" ht="28.15" customHeight="1" x14ac:dyDescent="0.25">
      <c r="A35" s="4">
        <v>29</v>
      </c>
      <c r="B35" s="14" t="s">
        <v>54</v>
      </c>
      <c r="C35" s="14" t="s">
        <v>55</v>
      </c>
      <c r="D35" s="14">
        <v>4487</v>
      </c>
      <c r="E35" s="16" t="s">
        <v>77</v>
      </c>
      <c r="F35" s="28">
        <v>7</v>
      </c>
      <c r="G35" s="28">
        <v>5</v>
      </c>
      <c r="H35" s="28">
        <v>7</v>
      </c>
      <c r="I35" s="32"/>
      <c r="J35" s="32"/>
      <c r="K35" s="32"/>
      <c r="L35" s="32"/>
      <c r="M35" s="32"/>
      <c r="N35" s="32"/>
      <c r="O35" s="32"/>
      <c r="P35" s="26"/>
      <c r="Q35" s="26"/>
      <c r="R35" s="26">
        <v>7</v>
      </c>
      <c r="S35" s="26">
        <v>7</v>
      </c>
      <c r="T35" s="26">
        <v>7</v>
      </c>
      <c r="U35" s="26">
        <v>7</v>
      </c>
      <c r="V35" s="33">
        <v>7</v>
      </c>
      <c r="W35" s="21">
        <v>7</v>
      </c>
      <c r="X35" s="26">
        <v>6.8</v>
      </c>
      <c r="Y35" s="23" t="s">
        <v>79</v>
      </c>
    </row>
    <row r="36" spans="1:25" ht="28.15" customHeight="1" x14ac:dyDescent="0.25">
      <c r="A36" s="4">
        <v>30</v>
      </c>
      <c r="B36" s="14" t="s">
        <v>50</v>
      </c>
      <c r="C36" s="14" t="s">
        <v>51</v>
      </c>
      <c r="D36" s="14">
        <v>4487</v>
      </c>
      <c r="E36" s="16" t="s">
        <v>77</v>
      </c>
      <c r="F36" s="28">
        <v>5</v>
      </c>
      <c r="G36" s="28">
        <v>5</v>
      </c>
      <c r="H36" s="28">
        <v>7</v>
      </c>
      <c r="I36" s="32"/>
      <c r="J36" s="32"/>
      <c r="K36" s="32"/>
      <c r="L36" s="32"/>
      <c r="M36" s="32"/>
      <c r="N36" s="32"/>
      <c r="O36" s="32"/>
      <c r="P36" s="26"/>
      <c r="Q36" s="26"/>
      <c r="R36" s="26">
        <v>7</v>
      </c>
      <c r="S36" s="26">
        <v>7</v>
      </c>
      <c r="T36" s="26">
        <v>7</v>
      </c>
      <c r="U36" s="26">
        <v>7</v>
      </c>
      <c r="V36" s="33">
        <v>7</v>
      </c>
      <c r="W36" s="21">
        <v>5.3</v>
      </c>
      <c r="X36" s="26">
        <v>6.5</v>
      </c>
      <c r="Y36" s="23" t="s">
        <v>80</v>
      </c>
    </row>
    <row r="37" spans="1:25" ht="28.15" customHeight="1" x14ac:dyDescent="0.25">
      <c r="A37" s="4">
        <v>31</v>
      </c>
      <c r="B37" s="14" t="s">
        <v>60</v>
      </c>
      <c r="C37" s="14" t="s">
        <v>61</v>
      </c>
      <c r="D37" s="14">
        <v>4487</v>
      </c>
      <c r="E37" s="16" t="s">
        <v>77</v>
      </c>
      <c r="F37" s="28">
        <v>1</v>
      </c>
      <c r="G37" s="28">
        <v>5</v>
      </c>
      <c r="H37" s="28">
        <v>7</v>
      </c>
      <c r="I37" s="32"/>
      <c r="J37" s="32"/>
      <c r="K37" s="32"/>
      <c r="L37" s="32"/>
      <c r="M37" s="32"/>
      <c r="N37" s="32"/>
      <c r="O37" s="32"/>
      <c r="P37" s="26"/>
      <c r="Q37" s="26"/>
      <c r="R37" s="26">
        <v>7</v>
      </c>
      <c r="S37" s="26">
        <v>7</v>
      </c>
      <c r="T37" s="26">
        <v>7</v>
      </c>
      <c r="U37" s="26">
        <v>7</v>
      </c>
      <c r="V37" s="33">
        <v>7</v>
      </c>
      <c r="W37" s="21">
        <v>5.3</v>
      </c>
      <c r="X37" s="26">
        <v>6.1</v>
      </c>
      <c r="Y37" s="23" t="s">
        <v>80</v>
      </c>
    </row>
    <row r="38" spans="1:25" ht="28.15" customHeight="1" x14ac:dyDescent="0.25">
      <c r="A38" s="4">
        <v>32</v>
      </c>
      <c r="B38" s="14" t="s">
        <v>62</v>
      </c>
      <c r="C38" s="14" t="s">
        <v>63</v>
      </c>
      <c r="D38" s="14">
        <v>4487</v>
      </c>
      <c r="E38" s="16" t="s">
        <v>77</v>
      </c>
      <c r="F38" s="28">
        <v>1</v>
      </c>
      <c r="G38" s="28">
        <v>7</v>
      </c>
      <c r="H38" s="28">
        <v>7</v>
      </c>
      <c r="I38" s="32"/>
      <c r="J38" s="32"/>
      <c r="K38" s="32"/>
      <c r="L38" s="32"/>
      <c r="M38" s="32"/>
      <c r="N38" s="32"/>
      <c r="O38" s="32"/>
      <c r="P38" s="26"/>
      <c r="Q38" s="26"/>
      <c r="R38" s="26">
        <v>7</v>
      </c>
      <c r="S38" s="26">
        <v>7</v>
      </c>
      <c r="T38" s="26">
        <v>7</v>
      </c>
      <c r="U38" s="26">
        <v>7</v>
      </c>
      <c r="V38" s="33">
        <v>7</v>
      </c>
      <c r="W38" s="21">
        <v>5.5</v>
      </c>
      <c r="X38" s="26">
        <v>6.3</v>
      </c>
      <c r="Y38" s="23" t="s">
        <v>80</v>
      </c>
    </row>
    <row r="39" spans="1:25" ht="28.15" customHeight="1" x14ac:dyDescent="0.25">
      <c r="A39" s="4">
        <v>33</v>
      </c>
      <c r="B39" s="14" t="s">
        <v>52</v>
      </c>
      <c r="C39" s="14" t="s">
        <v>53</v>
      </c>
      <c r="D39" s="14">
        <v>5137</v>
      </c>
      <c r="E39" s="16" t="s">
        <v>75</v>
      </c>
      <c r="F39" s="28">
        <v>1</v>
      </c>
      <c r="G39" s="28">
        <v>5</v>
      </c>
      <c r="H39" s="28">
        <v>7</v>
      </c>
      <c r="I39" s="32"/>
      <c r="J39" s="32"/>
      <c r="K39" s="32"/>
      <c r="L39" s="32"/>
      <c r="M39" s="32"/>
      <c r="N39" s="32"/>
      <c r="O39" s="32"/>
      <c r="P39" s="26"/>
      <c r="Q39" s="26"/>
      <c r="R39" s="26">
        <v>7</v>
      </c>
      <c r="S39" s="38">
        <v>7</v>
      </c>
      <c r="T39" s="26">
        <v>7</v>
      </c>
      <c r="U39" s="26">
        <v>7</v>
      </c>
      <c r="V39" s="33">
        <v>7</v>
      </c>
      <c r="W39" s="29">
        <v>5.9</v>
      </c>
      <c r="X39" s="24">
        <v>6.1</v>
      </c>
      <c r="Y39" s="26" t="s">
        <v>79</v>
      </c>
    </row>
    <row r="40" spans="1:25" ht="28.15" customHeight="1" x14ac:dyDescent="0.25">
      <c r="A40" s="4">
        <v>34</v>
      </c>
      <c r="B40" s="14" t="s">
        <v>56</v>
      </c>
      <c r="C40" s="14" t="s">
        <v>57</v>
      </c>
      <c r="D40" s="14">
        <v>5137</v>
      </c>
      <c r="E40" s="16" t="s">
        <v>75</v>
      </c>
      <c r="F40" s="28">
        <v>1</v>
      </c>
      <c r="G40" s="28">
        <v>5</v>
      </c>
      <c r="H40" s="28">
        <v>7</v>
      </c>
      <c r="I40" s="32"/>
      <c r="J40" s="32"/>
      <c r="K40" s="32"/>
      <c r="L40" s="32"/>
      <c r="M40" s="32"/>
      <c r="N40" s="32"/>
      <c r="O40" s="32"/>
      <c r="P40" s="26"/>
      <c r="Q40" s="26"/>
      <c r="R40" s="26">
        <v>7</v>
      </c>
      <c r="S40" s="38">
        <v>5</v>
      </c>
      <c r="T40" s="26">
        <v>5</v>
      </c>
      <c r="U40" s="26">
        <v>7</v>
      </c>
      <c r="V40" s="33">
        <v>7</v>
      </c>
      <c r="W40" s="24">
        <v>7</v>
      </c>
      <c r="X40" s="24">
        <v>5.7</v>
      </c>
      <c r="Y40" s="26" t="s">
        <v>80</v>
      </c>
    </row>
    <row r="41" spans="1:25" ht="28.15" customHeight="1" x14ac:dyDescent="0.25">
      <c r="A41" s="4">
        <v>35</v>
      </c>
      <c r="B41" s="14" t="s">
        <v>64</v>
      </c>
      <c r="C41" s="14" t="s">
        <v>68</v>
      </c>
      <c r="D41" s="14">
        <v>5137</v>
      </c>
      <c r="E41" s="16" t="s">
        <v>75</v>
      </c>
      <c r="F41" s="28">
        <v>3</v>
      </c>
      <c r="G41" s="28">
        <v>3</v>
      </c>
      <c r="H41" s="28">
        <v>7</v>
      </c>
      <c r="I41" s="32"/>
      <c r="J41" s="32"/>
      <c r="K41" s="32"/>
      <c r="L41" s="32"/>
      <c r="M41" s="32"/>
      <c r="N41" s="32"/>
      <c r="O41" s="32"/>
      <c r="P41" s="26"/>
      <c r="Q41" s="26"/>
      <c r="R41" s="26">
        <v>7</v>
      </c>
      <c r="S41" s="38">
        <v>7</v>
      </c>
      <c r="T41" s="26">
        <v>5</v>
      </c>
      <c r="U41" s="26">
        <v>5</v>
      </c>
      <c r="V41" s="33">
        <v>7</v>
      </c>
      <c r="W41" s="24">
        <v>5.5</v>
      </c>
      <c r="X41" s="24">
        <v>5.7</v>
      </c>
      <c r="Y41" s="26" t="s">
        <v>80</v>
      </c>
    </row>
    <row r="42" spans="1:25" ht="28.15" customHeight="1" x14ac:dyDescent="0.25">
      <c r="A42" s="4">
        <v>36</v>
      </c>
      <c r="B42" s="14" t="s">
        <v>50</v>
      </c>
      <c r="C42" s="14" t="s">
        <v>51</v>
      </c>
      <c r="D42" s="14">
        <v>5534</v>
      </c>
      <c r="E42" s="16" t="s">
        <v>78</v>
      </c>
      <c r="F42" s="28">
        <v>7</v>
      </c>
      <c r="G42" s="28">
        <v>5</v>
      </c>
      <c r="H42" s="28">
        <v>7</v>
      </c>
      <c r="I42" s="32"/>
      <c r="J42" s="32"/>
      <c r="K42" s="32"/>
      <c r="L42" s="32"/>
      <c r="M42" s="32"/>
      <c r="N42" s="32"/>
      <c r="O42" s="32"/>
      <c r="P42" s="26"/>
      <c r="Q42" s="26"/>
      <c r="R42" s="26">
        <v>7</v>
      </c>
      <c r="S42" s="38">
        <v>7</v>
      </c>
      <c r="T42" s="26">
        <v>7</v>
      </c>
      <c r="U42" s="26">
        <v>7</v>
      </c>
      <c r="V42" s="33">
        <v>7</v>
      </c>
      <c r="W42" s="24">
        <v>5.3</v>
      </c>
      <c r="X42" s="24">
        <v>6.7</v>
      </c>
      <c r="Y42" s="26" t="s">
        <v>79</v>
      </c>
    </row>
    <row r="43" spans="1:25" ht="28.15" customHeight="1" x14ac:dyDescent="0.25">
      <c r="A43" s="4">
        <v>37</v>
      </c>
      <c r="B43" s="14" t="s">
        <v>69</v>
      </c>
      <c r="C43" s="14" t="s">
        <v>70</v>
      </c>
      <c r="D43" s="14">
        <v>5534</v>
      </c>
      <c r="E43" s="16" t="s">
        <v>78</v>
      </c>
      <c r="F43" s="28">
        <v>7</v>
      </c>
      <c r="G43" s="28">
        <v>5</v>
      </c>
      <c r="H43" s="28">
        <v>7</v>
      </c>
      <c r="I43" s="32"/>
      <c r="J43" s="32"/>
      <c r="K43" s="32"/>
      <c r="L43" s="32"/>
      <c r="M43" s="32"/>
      <c r="N43" s="32"/>
      <c r="O43" s="32"/>
      <c r="P43" s="26"/>
      <c r="Q43" s="26"/>
      <c r="R43" s="26">
        <v>7</v>
      </c>
      <c r="S43" s="38">
        <v>5</v>
      </c>
      <c r="T43" s="26">
        <v>5</v>
      </c>
      <c r="U43" s="26">
        <v>7</v>
      </c>
      <c r="V43" s="33">
        <v>7</v>
      </c>
      <c r="W43" s="24">
        <v>7</v>
      </c>
      <c r="X43" s="24">
        <v>6.3</v>
      </c>
      <c r="Y43" s="26" t="s">
        <v>80</v>
      </c>
    </row>
    <row r="44" spans="1:25" x14ac:dyDescent="0.25"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</row>
    <row r="45" spans="1:25" x14ac:dyDescent="0.25">
      <c r="B45" s="71" t="s">
        <v>9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</row>
    <row r="46" spans="1:25" x14ac:dyDescent="0.25">
      <c r="B46" s="72" t="s">
        <v>10</v>
      </c>
      <c r="C46" s="72"/>
      <c r="D46" s="72"/>
      <c r="E46" s="72"/>
    </row>
  </sheetData>
  <autoFilter ref="A5:Z43" xr:uid="{00000000-0001-0000-0000-000000000000}"/>
  <mergeCells count="14">
    <mergeCell ref="I4:O4"/>
    <mergeCell ref="I3:V3"/>
    <mergeCell ref="B45:W45"/>
    <mergeCell ref="B46:E46"/>
    <mergeCell ref="A1:Y1"/>
    <mergeCell ref="A3:E4"/>
    <mergeCell ref="W3:W5"/>
    <mergeCell ref="X3:X5"/>
    <mergeCell ref="H3:H5"/>
    <mergeCell ref="F3:F5"/>
    <mergeCell ref="P4:Q4"/>
    <mergeCell ref="R4:V4"/>
    <mergeCell ref="Y3:Y4"/>
    <mergeCell ref="G3:G5"/>
  </mergeCells>
  <phoneticPr fontId="9" type="noConversion"/>
  <pageMargins left="0.23622047244094491" right="0.23622047244094491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tabSelected="1" topLeftCell="B3" workbookViewId="0">
      <pane ySplit="3" topLeftCell="A6" activePane="bottomLeft" state="frozen"/>
      <selection activeCell="A3" sqref="A3"/>
      <selection pane="bottomLeft" activeCell="D21" sqref="D21:O21"/>
    </sheetView>
  </sheetViews>
  <sheetFormatPr baseColWidth="10" defaultColWidth="11.5703125" defaultRowHeight="15" x14ac:dyDescent="0.25"/>
  <cols>
    <col min="1" max="1" width="5" style="2" customWidth="1"/>
    <col min="2" max="2" width="11" style="2" customWidth="1"/>
    <col min="3" max="3" width="23.28515625" style="2" customWidth="1"/>
    <col min="4" max="4" width="11" style="39" customWidth="1"/>
    <col min="5" max="16" width="9.7109375" style="2" customWidth="1"/>
    <col min="17" max="17" width="11" style="2" customWidth="1"/>
    <col min="18" max="16384" width="11.5703125" style="2"/>
  </cols>
  <sheetData>
    <row r="1" spans="1:17" ht="15.75" thickBot="1" x14ac:dyDescent="0.3"/>
    <row r="2" spans="1:17" ht="15.75" thickBot="1" x14ac:dyDescent="0.3">
      <c r="A2" s="84" t="s">
        <v>11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</row>
    <row r="3" spans="1:17" ht="15" customHeight="1" x14ac:dyDescent="0.25">
      <c r="A3" s="78" t="s">
        <v>3</v>
      </c>
      <c r="B3" s="78" t="s">
        <v>12</v>
      </c>
      <c r="C3" s="78" t="s">
        <v>13</v>
      </c>
      <c r="D3" s="88" t="s">
        <v>14</v>
      </c>
      <c r="E3" s="80" t="s">
        <v>15</v>
      </c>
      <c r="F3" s="81"/>
      <c r="G3" s="80" t="s">
        <v>16</v>
      </c>
      <c r="H3" s="81"/>
      <c r="I3" s="80" t="s">
        <v>23</v>
      </c>
      <c r="J3" s="81"/>
      <c r="K3" s="80" t="s">
        <v>24</v>
      </c>
      <c r="L3" s="81"/>
      <c r="M3" s="80" t="s">
        <v>17</v>
      </c>
      <c r="N3" s="81"/>
      <c r="O3" s="80" t="s">
        <v>18</v>
      </c>
      <c r="P3" s="81"/>
      <c r="Q3" s="78" t="s">
        <v>19</v>
      </c>
    </row>
    <row r="4" spans="1:17" ht="15.75" thickBot="1" x14ac:dyDescent="0.3">
      <c r="A4" s="87"/>
      <c r="B4" s="87"/>
      <c r="C4" s="87"/>
      <c r="D4" s="89"/>
      <c r="E4" s="82"/>
      <c r="F4" s="83"/>
      <c r="G4" s="82"/>
      <c r="H4" s="83"/>
      <c r="I4" s="82"/>
      <c r="J4" s="83"/>
      <c r="K4" s="82"/>
      <c r="L4" s="83"/>
      <c r="M4" s="82"/>
      <c r="N4" s="83"/>
      <c r="O4" s="82"/>
      <c r="P4" s="83"/>
      <c r="Q4" s="79"/>
    </row>
    <row r="5" spans="1:17" ht="18.75" thickBot="1" x14ac:dyDescent="0.3">
      <c r="A5" s="87"/>
      <c r="B5" s="87"/>
      <c r="C5" s="87"/>
      <c r="D5" s="89"/>
      <c r="E5" s="64" t="s">
        <v>20</v>
      </c>
      <c r="F5" s="64" t="s">
        <v>21</v>
      </c>
      <c r="G5" s="7" t="s">
        <v>20</v>
      </c>
      <c r="H5" s="7" t="s">
        <v>21</v>
      </c>
      <c r="I5" s="7" t="s">
        <v>20</v>
      </c>
      <c r="J5" s="7" t="s">
        <v>21</v>
      </c>
      <c r="K5" s="7" t="s">
        <v>20</v>
      </c>
      <c r="L5" s="7" t="s">
        <v>21</v>
      </c>
      <c r="M5" s="7" t="s">
        <v>20</v>
      </c>
      <c r="N5" s="7" t="s">
        <v>21</v>
      </c>
      <c r="O5" s="7" t="s">
        <v>20</v>
      </c>
      <c r="P5" s="7" t="s">
        <v>21</v>
      </c>
      <c r="Q5" s="7" t="s">
        <v>22</v>
      </c>
    </row>
    <row r="6" spans="1:17" ht="24.95" customHeight="1" x14ac:dyDescent="0.25">
      <c r="A6" s="43">
        <v>1</v>
      </c>
      <c r="B6" s="44" t="s">
        <v>85</v>
      </c>
      <c r="C6" s="45" t="s">
        <v>105</v>
      </c>
      <c r="D6" s="59">
        <v>3</v>
      </c>
      <c r="E6" s="46">
        <v>0</v>
      </c>
      <c r="F6" s="46">
        <v>3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7"/>
    </row>
    <row r="7" spans="1:17" ht="24.95" customHeight="1" x14ac:dyDescent="0.25">
      <c r="A7" s="48">
        <v>2</v>
      </c>
      <c r="B7" s="40" t="s">
        <v>88</v>
      </c>
      <c r="C7" s="14" t="s">
        <v>107</v>
      </c>
      <c r="D7" s="60">
        <v>3</v>
      </c>
      <c r="E7" s="17">
        <v>0</v>
      </c>
      <c r="F7" s="17">
        <v>3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49"/>
    </row>
    <row r="8" spans="1:17" ht="24.95" customHeight="1" x14ac:dyDescent="0.25">
      <c r="A8" s="48">
        <v>3</v>
      </c>
      <c r="B8" s="40" t="s">
        <v>91</v>
      </c>
      <c r="C8" s="14" t="s">
        <v>108</v>
      </c>
      <c r="D8" s="60">
        <v>3</v>
      </c>
      <c r="E8" s="17">
        <v>0</v>
      </c>
      <c r="F8" s="17">
        <v>3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49"/>
    </row>
    <row r="9" spans="1:17" ht="24.95" customHeight="1" x14ac:dyDescent="0.25">
      <c r="A9" s="48">
        <v>4</v>
      </c>
      <c r="B9" s="40" t="s">
        <v>92</v>
      </c>
      <c r="C9" s="14" t="s">
        <v>109</v>
      </c>
      <c r="D9" s="60">
        <v>0</v>
      </c>
      <c r="E9" s="17">
        <v>0</v>
      </c>
      <c r="F9" s="17">
        <v>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49"/>
    </row>
    <row r="10" spans="1:17" ht="24.95" customHeight="1" thickBot="1" x14ac:dyDescent="0.3">
      <c r="A10" s="50">
        <v>5</v>
      </c>
      <c r="B10" s="51" t="s">
        <v>99</v>
      </c>
      <c r="C10" s="52" t="s">
        <v>116</v>
      </c>
      <c r="D10" s="67">
        <v>2</v>
      </c>
      <c r="E10" s="53">
        <v>0</v>
      </c>
      <c r="F10" s="53">
        <v>2</v>
      </c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</row>
    <row r="11" spans="1:17" ht="24.95" customHeight="1" x14ac:dyDescent="0.25">
      <c r="A11" s="41">
        <v>6</v>
      </c>
      <c r="B11" s="55" t="s">
        <v>81</v>
      </c>
      <c r="C11" s="65" t="s">
        <v>57</v>
      </c>
      <c r="D11" s="66">
        <v>2</v>
      </c>
      <c r="E11" s="42">
        <v>2</v>
      </c>
      <c r="F11" s="42">
        <v>0</v>
      </c>
      <c r="G11" s="42">
        <v>2</v>
      </c>
      <c r="H11" s="42">
        <v>0</v>
      </c>
      <c r="I11" s="42">
        <v>2</v>
      </c>
      <c r="J11" s="42">
        <v>0</v>
      </c>
      <c r="K11" s="42">
        <v>2</v>
      </c>
      <c r="L11" s="42">
        <v>0</v>
      </c>
      <c r="M11" s="42">
        <v>2</v>
      </c>
      <c r="N11" s="42">
        <v>0</v>
      </c>
      <c r="O11" s="42">
        <v>2</v>
      </c>
      <c r="P11" s="42">
        <v>0</v>
      </c>
      <c r="Q11" s="42">
        <v>1</v>
      </c>
    </row>
    <row r="12" spans="1:17" ht="30" x14ac:dyDescent="0.25">
      <c r="A12" s="8">
        <v>7</v>
      </c>
      <c r="B12" s="40" t="s">
        <v>82</v>
      </c>
      <c r="C12" s="57" t="s">
        <v>102</v>
      </c>
      <c r="D12" s="61">
        <v>1</v>
      </c>
      <c r="E12" s="17">
        <v>1</v>
      </c>
      <c r="F12" s="17">
        <v>0</v>
      </c>
      <c r="G12" s="17">
        <v>0</v>
      </c>
      <c r="H12" s="17">
        <v>1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</row>
    <row r="13" spans="1:17" ht="30" x14ac:dyDescent="0.25">
      <c r="A13" s="8">
        <v>8</v>
      </c>
      <c r="B13" s="40" t="s">
        <v>83</v>
      </c>
      <c r="C13" s="57" t="s">
        <v>103</v>
      </c>
      <c r="D13" s="61">
        <v>1</v>
      </c>
      <c r="E13" s="17">
        <v>1</v>
      </c>
      <c r="F13" s="17">
        <v>0</v>
      </c>
      <c r="G13" s="17">
        <v>0</v>
      </c>
      <c r="H13" s="17">
        <v>1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</row>
    <row r="14" spans="1:17" ht="24.95" customHeight="1" x14ac:dyDescent="0.25">
      <c r="A14" s="8">
        <v>9</v>
      </c>
      <c r="B14" s="40" t="s">
        <v>84</v>
      </c>
      <c r="C14" s="57" t="s">
        <v>104</v>
      </c>
      <c r="D14" s="61">
        <v>1</v>
      </c>
      <c r="E14" s="17">
        <v>1</v>
      </c>
      <c r="F14" s="17">
        <v>0</v>
      </c>
      <c r="G14" s="17">
        <v>0</v>
      </c>
      <c r="H14" s="17">
        <v>1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</row>
    <row r="15" spans="1:17" x14ac:dyDescent="0.25">
      <c r="A15" s="8">
        <v>10</v>
      </c>
      <c r="B15" s="40" t="s">
        <v>86</v>
      </c>
      <c r="C15" s="57" t="s">
        <v>65</v>
      </c>
      <c r="D15" s="61">
        <v>5</v>
      </c>
      <c r="E15" s="17">
        <v>5</v>
      </c>
      <c r="F15" s="17">
        <v>0</v>
      </c>
      <c r="G15" s="17">
        <v>4</v>
      </c>
      <c r="H15" s="17">
        <v>1</v>
      </c>
      <c r="I15" s="17">
        <v>4</v>
      </c>
      <c r="J15" s="17">
        <v>0</v>
      </c>
      <c r="K15" s="17">
        <v>4</v>
      </c>
      <c r="L15" s="17">
        <v>0</v>
      </c>
      <c r="M15" s="17">
        <v>4</v>
      </c>
      <c r="N15" s="17">
        <v>0</v>
      </c>
      <c r="O15" s="17">
        <v>4</v>
      </c>
      <c r="P15" s="17">
        <v>0</v>
      </c>
      <c r="Q15" s="17">
        <v>0</v>
      </c>
    </row>
    <row r="16" spans="1:17" ht="24.95" customHeight="1" x14ac:dyDescent="0.25">
      <c r="A16" s="8">
        <v>11</v>
      </c>
      <c r="B16" s="40" t="s">
        <v>87</v>
      </c>
      <c r="C16" s="57" t="s">
        <v>106</v>
      </c>
      <c r="D16" s="61">
        <v>7</v>
      </c>
      <c r="E16" s="17">
        <v>7</v>
      </c>
      <c r="F16" s="17">
        <v>0</v>
      </c>
      <c r="G16" s="17">
        <v>7</v>
      </c>
      <c r="H16" s="17">
        <v>0</v>
      </c>
      <c r="I16" s="17">
        <v>7</v>
      </c>
      <c r="J16" s="17">
        <v>0</v>
      </c>
      <c r="K16" s="17">
        <v>7</v>
      </c>
      <c r="L16" s="17">
        <v>0</v>
      </c>
      <c r="M16" s="17">
        <v>7</v>
      </c>
      <c r="N16" s="17">
        <v>0</v>
      </c>
      <c r="O16" s="17">
        <v>7</v>
      </c>
      <c r="P16" s="17">
        <v>0</v>
      </c>
      <c r="Q16" s="17">
        <v>4</v>
      </c>
    </row>
    <row r="17" spans="1:17" ht="24.95" customHeight="1" x14ac:dyDescent="0.25">
      <c r="A17" s="8">
        <v>12</v>
      </c>
      <c r="B17" s="40" t="s">
        <v>89</v>
      </c>
      <c r="C17" s="15" t="s">
        <v>63</v>
      </c>
      <c r="D17" s="26">
        <v>6</v>
      </c>
      <c r="E17" s="17">
        <v>6</v>
      </c>
      <c r="F17" s="17">
        <v>0</v>
      </c>
      <c r="G17" s="17">
        <v>4</v>
      </c>
      <c r="H17" s="17">
        <v>2</v>
      </c>
      <c r="I17" s="17">
        <v>4</v>
      </c>
      <c r="J17" s="17">
        <v>0</v>
      </c>
      <c r="K17" s="17">
        <v>4</v>
      </c>
      <c r="L17" s="17">
        <v>0</v>
      </c>
      <c r="M17" s="17">
        <v>4</v>
      </c>
      <c r="N17" s="17">
        <v>0</v>
      </c>
      <c r="O17" s="17">
        <v>4</v>
      </c>
      <c r="P17" s="17">
        <v>0</v>
      </c>
      <c r="Q17" s="17">
        <v>0</v>
      </c>
    </row>
    <row r="18" spans="1:17" ht="24.95" customHeight="1" x14ac:dyDescent="0.25">
      <c r="A18" s="8">
        <v>13</v>
      </c>
      <c r="B18" s="2" t="s">
        <v>90</v>
      </c>
      <c r="C18" s="15" t="s">
        <v>61</v>
      </c>
      <c r="D18" s="26">
        <v>6</v>
      </c>
      <c r="E18" s="17">
        <v>6</v>
      </c>
      <c r="F18" s="17">
        <v>0</v>
      </c>
      <c r="G18" s="17">
        <v>4</v>
      </c>
      <c r="H18" s="17">
        <v>2</v>
      </c>
      <c r="I18" s="17">
        <v>4</v>
      </c>
      <c r="J18" s="17">
        <v>0</v>
      </c>
      <c r="K18" s="17">
        <v>4</v>
      </c>
      <c r="L18" s="17">
        <v>0</v>
      </c>
      <c r="M18" s="17">
        <v>4</v>
      </c>
      <c r="N18" s="17">
        <v>0</v>
      </c>
      <c r="O18" s="17">
        <v>4</v>
      </c>
      <c r="P18" s="17">
        <v>0</v>
      </c>
      <c r="Q18" s="17">
        <v>0</v>
      </c>
    </row>
    <row r="19" spans="1:17" ht="24.95" customHeight="1" x14ac:dyDescent="0.25">
      <c r="A19" s="8">
        <v>14</v>
      </c>
      <c r="B19" s="2" t="s">
        <v>93</v>
      </c>
      <c r="C19" s="15" t="s">
        <v>110</v>
      </c>
      <c r="D19" s="26">
        <v>6</v>
      </c>
      <c r="E19" s="17">
        <v>6</v>
      </c>
      <c r="F19" s="17">
        <v>0</v>
      </c>
      <c r="G19" s="17">
        <v>0</v>
      </c>
      <c r="H19" s="17">
        <v>6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</row>
    <row r="20" spans="1:17" ht="24.95" customHeight="1" x14ac:dyDescent="0.25">
      <c r="A20" s="8">
        <v>15</v>
      </c>
      <c r="B20" s="2" t="s">
        <v>94</v>
      </c>
      <c r="C20" s="15" t="s">
        <v>111</v>
      </c>
      <c r="D20" s="26">
        <v>1</v>
      </c>
      <c r="E20" s="17">
        <v>1</v>
      </c>
      <c r="F20" s="17">
        <v>0</v>
      </c>
      <c r="G20" s="17">
        <v>1</v>
      </c>
      <c r="H20" s="17">
        <v>0</v>
      </c>
      <c r="I20" s="17">
        <v>1</v>
      </c>
      <c r="J20" s="17">
        <v>0</v>
      </c>
      <c r="K20" s="17">
        <v>1</v>
      </c>
      <c r="L20" s="17">
        <v>0</v>
      </c>
      <c r="M20" s="17">
        <v>1</v>
      </c>
      <c r="N20" s="17">
        <v>0</v>
      </c>
      <c r="O20" s="17">
        <v>1</v>
      </c>
      <c r="P20" s="17">
        <v>0</v>
      </c>
      <c r="Q20" s="17">
        <v>0</v>
      </c>
    </row>
    <row r="21" spans="1:17" ht="24.95" customHeight="1" x14ac:dyDescent="0.25">
      <c r="A21" s="8">
        <v>16</v>
      </c>
      <c r="B21" s="2" t="s">
        <v>95</v>
      </c>
      <c r="C21" s="15" t="s">
        <v>112</v>
      </c>
      <c r="D21" s="26">
        <v>4</v>
      </c>
      <c r="E21" s="17">
        <v>4</v>
      </c>
      <c r="F21" s="17">
        <v>0</v>
      </c>
      <c r="G21" s="17">
        <v>2</v>
      </c>
      <c r="H21" s="17">
        <v>2</v>
      </c>
      <c r="I21" s="17">
        <v>2</v>
      </c>
      <c r="J21" s="17">
        <v>0</v>
      </c>
      <c r="K21" s="17">
        <v>2</v>
      </c>
      <c r="L21" s="17">
        <v>0</v>
      </c>
      <c r="M21" s="17">
        <v>2</v>
      </c>
      <c r="N21" s="17">
        <v>0</v>
      </c>
      <c r="O21" s="17">
        <v>2</v>
      </c>
      <c r="P21" s="17">
        <v>0</v>
      </c>
      <c r="Q21" s="17">
        <v>0</v>
      </c>
    </row>
    <row r="22" spans="1:17" ht="24.95" customHeight="1" x14ac:dyDescent="0.25">
      <c r="A22" s="8">
        <v>17</v>
      </c>
      <c r="B22" s="2" t="s">
        <v>96</v>
      </c>
      <c r="C22" s="15" t="s">
        <v>113</v>
      </c>
      <c r="D22" s="26">
        <v>4</v>
      </c>
      <c r="E22" s="17">
        <v>4</v>
      </c>
      <c r="F22" s="17">
        <v>0</v>
      </c>
      <c r="G22" s="17">
        <v>0</v>
      </c>
      <c r="H22" s="17">
        <v>4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</row>
    <row r="23" spans="1:17" ht="24.95" customHeight="1" x14ac:dyDescent="0.25">
      <c r="A23" s="8">
        <v>18</v>
      </c>
      <c r="B23" s="40" t="s">
        <v>97</v>
      </c>
      <c r="C23" s="15" t="s">
        <v>114</v>
      </c>
      <c r="D23" s="26">
        <v>6</v>
      </c>
      <c r="E23" s="17">
        <v>6</v>
      </c>
      <c r="F23" s="17">
        <v>0</v>
      </c>
      <c r="G23" s="17">
        <v>6</v>
      </c>
      <c r="H23" s="17">
        <v>0</v>
      </c>
      <c r="I23" s="17">
        <v>6</v>
      </c>
      <c r="J23" s="17">
        <v>0</v>
      </c>
      <c r="K23" s="17">
        <v>6</v>
      </c>
      <c r="L23" s="17">
        <v>0</v>
      </c>
      <c r="M23" s="17">
        <v>6</v>
      </c>
      <c r="N23" s="17">
        <v>0</v>
      </c>
      <c r="O23" s="17">
        <v>6</v>
      </c>
      <c r="P23" s="17">
        <v>0</v>
      </c>
      <c r="Q23" s="17">
        <v>4</v>
      </c>
    </row>
    <row r="24" spans="1:17" ht="24.95" customHeight="1" x14ac:dyDescent="0.25">
      <c r="A24" s="8">
        <v>19</v>
      </c>
      <c r="B24" s="40" t="s">
        <v>98</v>
      </c>
      <c r="C24" s="15" t="s">
        <v>115</v>
      </c>
      <c r="D24" s="26">
        <v>7</v>
      </c>
      <c r="E24" s="17">
        <v>7</v>
      </c>
      <c r="F24" s="17">
        <v>0</v>
      </c>
      <c r="G24" s="17">
        <v>7</v>
      </c>
      <c r="H24" s="17">
        <v>0</v>
      </c>
      <c r="I24" s="17">
        <v>7</v>
      </c>
      <c r="J24" s="17">
        <v>0</v>
      </c>
      <c r="K24" s="17">
        <v>7</v>
      </c>
      <c r="L24" s="17">
        <v>0</v>
      </c>
      <c r="M24" s="17">
        <v>7</v>
      </c>
      <c r="N24" s="17">
        <v>0</v>
      </c>
      <c r="O24" s="17">
        <v>7</v>
      </c>
      <c r="P24" s="17">
        <v>0</v>
      </c>
      <c r="Q24" s="17">
        <v>2</v>
      </c>
    </row>
    <row r="25" spans="1:17" ht="75" x14ac:dyDescent="0.25">
      <c r="A25" s="8">
        <v>20</v>
      </c>
      <c r="B25" s="40" t="s">
        <v>100</v>
      </c>
      <c r="C25" s="15" t="s">
        <v>117</v>
      </c>
      <c r="D25" s="26">
        <v>1</v>
      </c>
      <c r="E25" s="17">
        <v>1</v>
      </c>
      <c r="F25" s="17">
        <v>0</v>
      </c>
      <c r="G25" s="17">
        <v>1</v>
      </c>
      <c r="H25" s="17">
        <v>0</v>
      </c>
      <c r="I25" s="17">
        <v>1</v>
      </c>
      <c r="J25" s="17">
        <v>0</v>
      </c>
      <c r="K25" s="17">
        <v>1</v>
      </c>
      <c r="L25" s="17">
        <v>0</v>
      </c>
      <c r="M25" s="17">
        <v>1</v>
      </c>
      <c r="N25" s="17">
        <v>0</v>
      </c>
      <c r="O25" s="17">
        <v>1</v>
      </c>
      <c r="P25" s="17">
        <v>0</v>
      </c>
      <c r="Q25" s="17">
        <v>0</v>
      </c>
    </row>
    <row r="26" spans="1:17" ht="60.75" thickBot="1" x14ac:dyDescent="0.3">
      <c r="A26" s="8">
        <v>21</v>
      </c>
      <c r="B26" s="40" t="s">
        <v>101</v>
      </c>
      <c r="C26" s="58" t="s">
        <v>118</v>
      </c>
      <c r="D26" s="62">
        <v>4</v>
      </c>
      <c r="E26" s="56">
        <v>4</v>
      </c>
      <c r="F26" s="56">
        <v>0</v>
      </c>
      <c r="G26" s="56">
        <v>0</v>
      </c>
      <c r="H26" s="56">
        <v>4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</row>
    <row r="27" spans="1:17" ht="15.75" thickBot="1" x14ac:dyDescent="0.3">
      <c r="A27" s="6"/>
      <c r="C27" s="9" t="s">
        <v>37</v>
      </c>
      <c r="D27" s="63">
        <f t="shared" ref="D27:Q27" si="0">SUM(D6:D26)</f>
        <v>73</v>
      </c>
      <c r="E27" s="10">
        <f t="shared" si="0"/>
        <v>62</v>
      </c>
      <c r="F27" s="10">
        <f t="shared" si="0"/>
        <v>11</v>
      </c>
      <c r="G27" s="10">
        <f t="shared" si="0"/>
        <v>38</v>
      </c>
      <c r="H27" s="10">
        <f t="shared" si="0"/>
        <v>24</v>
      </c>
      <c r="I27" s="10">
        <f t="shared" si="0"/>
        <v>38</v>
      </c>
      <c r="J27" s="10">
        <f t="shared" si="0"/>
        <v>0</v>
      </c>
      <c r="K27" s="10">
        <f t="shared" si="0"/>
        <v>38</v>
      </c>
      <c r="L27" s="10">
        <f t="shared" si="0"/>
        <v>0</v>
      </c>
      <c r="M27" s="10">
        <f t="shared" si="0"/>
        <v>38</v>
      </c>
      <c r="N27" s="10">
        <f t="shared" si="0"/>
        <v>0</v>
      </c>
      <c r="O27" s="10">
        <f t="shared" si="0"/>
        <v>38</v>
      </c>
      <c r="P27" s="10">
        <f t="shared" si="0"/>
        <v>0</v>
      </c>
      <c r="Q27" s="11">
        <f t="shared" si="0"/>
        <v>11</v>
      </c>
    </row>
    <row r="28" spans="1:17" x14ac:dyDescent="0.25">
      <c r="A28" s="6" t="s">
        <v>10</v>
      </c>
      <c r="H28" s="12"/>
    </row>
  </sheetData>
  <autoFilter ref="A5:Q28" xr:uid="{00000000-0009-0000-0000-000001000000}"/>
  <mergeCells count="12">
    <mergeCell ref="Q3:Q4"/>
    <mergeCell ref="I3:J4"/>
    <mergeCell ref="K3:L4"/>
    <mergeCell ref="A2:Q2"/>
    <mergeCell ref="A3:A5"/>
    <mergeCell ref="B3:B5"/>
    <mergeCell ref="C3:C5"/>
    <mergeCell ref="D3:D5"/>
    <mergeCell ref="G3:H4"/>
    <mergeCell ref="M3:N4"/>
    <mergeCell ref="O3:P4"/>
    <mergeCell ref="E3:F4"/>
  </mergeCells>
  <pageMargins left="0.25" right="0.25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410050E059094DA74A5E07FAB8E458" ma:contentTypeVersion="0" ma:contentTypeDescription="Crear nuevo documento." ma:contentTypeScope="" ma:versionID="a9dbbf08c2d4e3647785526a3ad08e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88BADC-EDDF-4AA4-89FF-67E6B59D39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7EC1A6-38EF-4DAB-AA8B-45F8A3CF1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4944436-70EC-440A-9810-8F28A5FA90A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V. EVALUACIÓN DE CURSOS</vt:lpstr>
      <vt:lpstr>VIII. DETALLE EV CURSO POR OTEC</vt:lpstr>
      <vt:lpstr>'V. EVALUACIÓN DE CURSOS'!Área_de_impresión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aibanezp</cp:lastModifiedBy>
  <cp:lastPrinted>2023-02-03T10:10:18Z</cp:lastPrinted>
  <dcterms:created xsi:type="dcterms:W3CDTF">2018-05-18T16:42:58Z</dcterms:created>
  <dcterms:modified xsi:type="dcterms:W3CDTF">2023-03-09T19:02:14Z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0x01010053410050E059094DA74A5E07FAB8E458</vt:lpwstr>
  </property>
</Properties>
</file>